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12135"/>
  </bookViews>
  <sheets>
    <sheet name="2016~2017 교육과정 구성표" sheetId="13" r:id="rId1"/>
  </sheets>
  <calcPr calcId="144525"/>
</workbook>
</file>

<file path=xl/calcChain.xml><?xml version="1.0" encoding="utf-8"?>
<calcChain xmlns="http://schemas.openxmlformats.org/spreadsheetml/2006/main">
  <c r="Z65" i="13" l="1"/>
  <c r="Y65" i="13"/>
  <c r="X65" i="13"/>
  <c r="W65" i="13"/>
  <c r="W66" i="13" s="1"/>
  <c r="V65" i="13"/>
  <c r="V66" i="13" s="1"/>
  <c r="U65" i="13"/>
  <c r="U66" i="13" s="1"/>
  <c r="T65" i="13"/>
  <c r="T66" i="13" s="1"/>
  <c r="S65" i="13"/>
  <c r="S66" i="13" s="1"/>
  <c r="R65" i="13"/>
  <c r="R66" i="13" s="1"/>
  <c r="Q65" i="13"/>
  <c r="Q66" i="13" s="1"/>
  <c r="P65" i="13"/>
  <c r="P66" i="13" s="1"/>
  <c r="O65" i="13"/>
  <c r="O66" i="13" s="1"/>
  <c r="N65" i="13"/>
  <c r="N66" i="13" s="1"/>
  <c r="M65" i="13"/>
  <c r="M66" i="13" s="1"/>
  <c r="L65" i="13"/>
  <c r="L66" i="13" s="1"/>
  <c r="K65" i="13"/>
  <c r="J65" i="13"/>
  <c r="I65" i="13"/>
  <c r="H65" i="13"/>
  <c r="G65" i="13"/>
  <c r="F65" i="13"/>
  <c r="Z13" i="13"/>
  <c r="Y13" i="13"/>
  <c r="X13" i="13"/>
  <c r="K13" i="13"/>
  <c r="K66" i="13" s="1"/>
  <c r="J13" i="13"/>
  <c r="I13" i="13"/>
  <c r="H13" i="13"/>
  <c r="G13" i="13"/>
  <c r="G66" i="13" s="1"/>
  <c r="F13" i="13"/>
  <c r="F66" i="13" l="1"/>
  <c r="J66" i="13"/>
  <c r="Z66" i="13"/>
  <c r="I66" i="13"/>
  <c r="Y66" i="13"/>
  <c r="H66" i="13"/>
  <c r="X66" i="13"/>
</calcChain>
</file>

<file path=xl/sharedStrings.xml><?xml version="1.0" encoding="utf-8"?>
<sst xmlns="http://schemas.openxmlformats.org/spreadsheetml/2006/main" count="110" uniqueCount="85">
  <si>
    <t>교과목명</t>
  </si>
  <si>
    <t>2 학 년</t>
  </si>
  <si>
    <t>계</t>
  </si>
  <si>
    <t>1학기</t>
  </si>
  <si>
    <t>2학기</t>
  </si>
  <si>
    <t>학점</t>
  </si>
  <si>
    <t>이론</t>
  </si>
  <si>
    <t>실습</t>
  </si>
  <si>
    <t>의료관계법규</t>
  </si>
  <si>
    <t>자각적굴절검사</t>
  </si>
  <si>
    <t>타각적굴절검사</t>
  </si>
  <si>
    <t>공중보건학</t>
  </si>
  <si>
    <t>광학실험</t>
  </si>
  <si>
    <t>기초물리학</t>
  </si>
  <si>
    <t>의학용어</t>
  </si>
  <si>
    <t>영어회화</t>
  </si>
  <si>
    <t>대학생활과 인성Ⅱ</t>
    <phoneticPr fontId="3" type="noConversion"/>
  </si>
  <si>
    <t>계열(학과)/전공명: 안경광학과</t>
    <phoneticPr fontId="2" type="noConversion"/>
  </si>
  <si>
    <t>인력양성유형: 안경사</t>
    <phoneticPr fontId="2" type="noConversion"/>
  </si>
  <si>
    <t>구분</t>
  </si>
  <si>
    <t>NCS 관련성</t>
    <phoneticPr fontId="2" type="noConversion"/>
  </si>
  <si>
    <t>학습
모듈</t>
    <phoneticPr fontId="2" type="noConversion"/>
  </si>
  <si>
    <t>1 학 년</t>
  </si>
  <si>
    <t>3 학 년</t>
    <phoneticPr fontId="2" type="noConversion"/>
  </si>
  <si>
    <t>교양·
직업기초</t>
    <phoneticPr fontId="2" type="noConversion"/>
  </si>
  <si>
    <t>필수</t>
    <phoneticPr fontId="2" type="noConversion"/>
  </si>
  <si>
    <t>대학생활과 인성Ⅰ　</t>
    <phoneticPr fontId="3" type="noConversion"/>
  </si>
  <si>
    <t>O</t>
  </si>
  <si>
    <t>O</t>
    <phoneticPr fontId="2" type="noConversion"/>
  </si>
  <si>
    <t>선택</t>
    <phoneticPr fontId="2" type="noConversion"/>
  </si>
  <si>
    <t>의사소통의 이해</t>
  </si>
  <si>
    <t>컴퓨터 활용</t>
  </si>
  <si>
    <t>인간심리의 이해</t>
  </si>
  <si>
    <t>영어기초</t>
  </si>
  <si>
    <t>교양·직업기초 교과목 소계</t>
    <phoneticPr fontId="2" type="noConversion"/>
  </si>
  <si>
    <t>전공·
현장중심</t>
    <phoneticPr fontId="2" type="noConversion"/>
  </si>
  <si>
    <t>취업․창업준비실무Ⅰ</t>
    <phoneticPr fontId="2" type="noConversion"/>
  </si>
  <si>
    <t>취업․창업준비실무Ⅱ</t>
    <phoneticPr fontId="2" type="noConversion"/>
  </si>
  <si>
    <t>O</t>
    <phoneticPr fontId="2" type="noConversion"/>
  </si>
  <si>
    <t>현장실습</t>
    <phoneticPr fontId="2" type="noConversion"/>
  </si>
  <si>
    <t>선택</t>
    <phoneticPr fontId="2" type="noConversion"/>
  </si>
  <si>
    <t>안경수학</t>
  </si>
  <si>
    <t>병원코디네이터학</t>
  </si>
  <si>
    <t>안광학기기 기본</t>
  </si>
  <si>
    <t>옵토메트리개론 기본</t>
  </si>
  <si>
    <t>안광학기기 응용</t>
  </si>
  <si>
    <t>옵토메트리개론 응용</t>
  </si>
  <si>
    <t>시기해부학 기본</t>
  </si>
  <si>
    <t>기하광학 기본</t>
  </si>
  <si>
    <t>안경조제가공학 기초</t>
  </si>
  <si>
    <t>안질환 기본</t>
  </si>
  <si>
    <t>안경재료학 기본</t>
  </si>
  <si>
    <t>시기해부학 응용</t>
  </si>
  <si>
    <t>안경광학 기초</t>
  </si>
  <si>
    <t>물리광학 기본</t>
  </si>
  <si>
    <t>기하광학 응용</t>
  </si>
  <si>
    <t>콘택트렌즈학 기초</t>
  </si>
  <si>
    <t>안경조제가공학 기본</t>
  </si>
  <si>
    <t>생리학</t>
  </si>
  <si>
    <t>안경재료학 응용</t>
  </si>
  <si>
    <t>물리광학 응용</t>
  </si>
  <si>
    <t>안경광학 기본</t>
  </si>
  <si>
    <t>콘택트렌즈학 기본</t>
  </si>
  <si>
    <t>안질환 응용</t>
  </si>
  <si>
    <t>안경조정실습 기본</t>
  </si>
  <si>
    <t>안경조제가공학 실무</t>
  </si>
  <si>
    <t>캡스톤디자인(조제가공)</t>
  </si>
  <si>
    <t>양안시검사 기본</t>
  </si>
  <si>
    <t>안경광학 실무</t>
  </si>
  <si>
    <t>콘택트렌즈학 실무</t>
  </si>
  <si>
    <t>광학세미나 기본</t>
  </si>
  <si>
    <t>안경조정실습 응용</t>
  </si>
  <si>
    <t>소자본경영과 마켓팅</t>
  </si>
  <si>
    <t>상품지식</t>
  </si>
  <si>
    <t>안경조제가공학 응용</t>
  </si>
  <si>
    <t>캡스톤디자인(콘택트렌즈)</t>
  </si>
  <si>
    <t>안경광학 응용</t>
  </si>
  <si>
    <t>콘택트렌즈학 응용</t>
  </si>
  <si>
    <t>광학세미나 응용</t>
  </si>
  <si>
    <t>양안시검사 응용</t>
  </si>
  <si>
    <t>시기능교정 및 훈련</t>
  </si>
  <si>
    <t>안경사 실무 AtoZ</t>
  </si>
  <si>
    <t>전공·현장중심 교과목 소계</t>
    <phoneticPr fontId="2" type="noConversion"/>
  </si>
  <si>
    <t>합   계</t>
  </si>
  <si>
    <t>2016~2017 교육과정 구성표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</si>
</sst>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sz val="8"/>
      <name val="맑은 고딕"/>
      <family val="2"/>
      <charset val="129"/>
      <scheme val="minor"/>
    </font>
    <font>
      <sz val="16"/>
      <color theme="1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11"/>
      <color rgb="FF00000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sz val="11"/>
      <color indexed="8"/>
      <name val="굴림체"/>
      <family val="3"/>
      <charset val="129"/>
    </font>
    <font>
      <b/>
      <sz val="11"/>
      <color indexed="8"/>
      <name val="굴림체"/>
      <family val="3"/>
      <charset val="129"/>
    </font>
    <font>
      <sz val="11"/>
      <color rgb="FF000000"/>
      <name val="맑은 고딕"/>
      <family val="3"/>
      <charset val="129"/>
    </font>
    <font>
      <sz val="11"/>
      <color rgb="FF000000"/>
      <name val="돋움"/>
      <family val="3"/>
      <charset val="129"/>
    </font>
    <font>
      <b/>
      <sz val="11"/>
      <color rgb="FF000000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auto="1"/>
        <bgColor theme="3" tint="0.59996337778862885"/>
      </patternFill>
    </fill>
    <fill>
      <patternFill patternType="solid">
        <fgColor indexed="65"/>
        <bgColor theme="3" tint="0.59996337778862885"/>
      </patternFill>
    </fill>
  </fills>
  <borders count="6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otted">
        <color indexed="64"/>
      </top>
      <bottom/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/>
      <bottom style="dotted">
        <color indexed="64"/>
      </bottom>
      <diagonal/>
    </border>
    <border>
      <left style="dash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dashed">
        <color indexed="64"/>
      </left>
      <right style="dashed">
        <color indexed="64"/>
      </right>
      <top/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rgb="FF000000"/>
      </left>
      <right style="medium">
        <color indexed="64"/>
      </right>
      <top style="dashed">
        <color rgb="FF000000"/>
      </top>
      <bottom style="dashed">
        <color rgb="FF000000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rgb="FF000000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rgb="FF000000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rgb="FF000000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dashed">
        <color indexed="64"/>
      </bottom>
      <diagonal/>
    </border>
    <border>
      <left/>
      <right style="hair">
        <color indexed="64"/>
      </right>
      <top style="dashed">
        <color indexed="64"/>
      </top>
      <bottom style="dashed">
        <color indexed="64"/>
      </bottom>
      <diagonal/>
    </border>
    <border>
      <left/>
      <right style="hair">
        <color indexed="64"/>
      </right>
      <top style="dashed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8" fillId="0" borderId="0">
      <alignment vertical="center"/>
    </xf>
  </cellStyleXfs>
  <cellXfs count="151">
    <xf numFmtId="0" fontId="0" fillId="0" borderId="0" xfId="0"/>
    <xf numFmtId="0" fontId="1" fillId="0" borderId="0" xfId="1">
      <alignment vertical="center"/>
    </xf>
    <xf numFmtId="0" fontId="4" fillId="0" borderId="0" xfId="1" applyFo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9" fillId="2" borderId="27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12" fillId="0" borderId="0" xfId="2" applyFont="1" applyBorder="1">
      <alignment vertical="center"/>
    </xf>
    <xf numFmtId="0" fontId="11" fillId="3" borderId="3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horizontal="left" vertical="center" wrapText="1"/>
    </xf>
    <xf numFmtId="0" fontId="11" fillId="3" borderId="38" xfId="0" applyFont="1" applyFill="1" applyBorder="1" applyAlignment="1">
      <alignment horizontal="left" vertical="center" wrapText="1"/>
    </xf>
    <xf numFmtId="0" fontId="13" fillId="0" borderId="38" xfId="2" applyFont="1" applyFill="1" applyBorder="1" applyAlignment="1">
      <alignment horizontal="left" vertical="center" shrinkToFit="1"/>
    </xf>
    <xf numFmtId="0" fontId="10" fillId="0" borderId="20" xfId="0" applyFont="1" applyFill="1" applyBorder="1" applyAlignment="1">
      <alignment horizontal="center" vertical="center" wrapText="1"/>
    </xf>
    <xf numFmtId="0" fontId="13" fillId="0" borderId="0" xfId="2" applyFont="1" applyFill="1" applyBorder="1" applyAlignment="1">
      <alignment horizontal="left" vertical="center" wrapText="1"/>
    </xf>
    <xf numFmtId="0" fontId="14" fillId="0" borderId="40" xfId="2" applyFont="1" applyFill="1" applyBorder="1" applyAlignment="1">
      <alignment horizontal="center" vertical="center" wrapText="1"/>
    </xf>
    <xf numFmtId="0" fontId="14" fillId="0" borderId="41" xfId="2" applyFont="1" applyFill="1" applyBorder="1" applyAlignment="1">
      <alignment horizontal="center" vertical="center" wrapText="1"/>
    </xf>
    <xf numFmtId="0" fontId="14" fillId="0" borderId="42" xfId="2" applyFont="1" applyFill="1" applyBorder="1" applyAlignment="1">
      <alignment horizontal="center" vertical="center" wrapText="1"/>
    </xf>
    <xf numFmtId="0" fontId="14" fillId="0" borderId="43" xfId="2" applyFont="1" applyFill="1" applyBorder="1" applyAlignment="1">
      <alignment horizontal="center" vertical="center" wrapText="1"/>
    </xf>
    <xf numFmtId="0" fontId="14" fillId="0" borderId="44" xfId="2" applyFont="1" applyFill="1" applyBorder="1" applyAlignment="1">
      <alignment horizontal="center" vertical="center" wrapText="1"/>
    </xf>
    <xf numFmtId="0" fontId="15" fillId="0" borderId="45" xfId="2" applyFont="1" applyFill="1" applyBorder="1" applyAlignment="1">
      <alignment horizontal="center" vertical="center" wrapText="1"/>
    </xf>
    <xf numFmtId="0" fontId="15" fillId="0" borderId="44" xfId="2" applyFont="1" applyFill="1" applyBorder="1" applyAlignment="1">
      <alignment horizontal="center" vertical="center" wrapText="1"/>
    </xf>
    <xf numFmtId="0" fontId="9" fillId="2" borderId="47" xfId="0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horizontal="center" vertical="center" wrapText="1"/>
    </xf>
    <xf numFmtId="0" fontId="9" fillId="2" borderId="49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9" fillId="2" borderId="46" xfId="0" applyFont="1" applyFill="1" applyBorder="1" applyAlignment="1">
      <alignment horizontal="center" vertical="center" wrapText="1"/>
    </xf>
    <xf numFmtId="0" fontId="9" fillId="2" borderId="50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left" vertical="center"/>
    </xf>
    <xf numFmtId="0" fontId="11" fillId="4" borderId="7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0" fillId="0" borderId="52" xfId="2" applyFont="1" applyBorder="1" applyAlignment="1">
      <alignment horizontal="center" vertical="center"/>
    </xf>
    <xf numFmtId="0" fontId="0" fillId="0" borderId="11" xfId="2" applyFont="1" applyBorder="1" applyAlignment="1">
      <alignment horizontal="center" vertical="center"/>
    </xf>
    <xf numFmtId="0" fontId="14" fillId="0" borderId="11" xfId="2" applyFont="1" applyFill="1" applyBorder="1" applyAlignment="1">
      <alignment horizontal="center" vertical="center" wrapText="1"/>
    </xf>
    <xf numFmtId="0" fontId="14" fillId="0" borderId="7" xfId="2" applyFont="1" applyFill="1" applyBorder="1" applyAlignment="1">
      <alignment horizontal="center" vertical="center" wrapText="1"/>
    </xf>
    <xf numFmtId="0" fontId="0" fillId="0" borderId="7" xfId="2" applyFont="1" applyBorder="1" applyAlignment="1">
      <alignment horizontal="center" vertical="center"/>
    </xf>
    <xf numFmtId="0" fontId="0" fillId="0" borderId="10" xfId="2" applyFont="1" applyBorder="1" applyAlignment="1">
      <alignment horizontal="center" vertical="center"/>
    </xf>
    <xf numFmtId="0" fontId="14" fillId="0" borderId="6" xfId="2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 wrapText="1"/>
    </xf>
    <xf numFmtId="0" fontId="15" fillId="0" borderId="6" xfId="2" applyFont="1" applyFill="1" applyBorder="1" applyAlignment="1">
      <alignment horizontal="center" vertical="center" wrapText="1"/>
    </xf>
    <xf numFmtId="0" fontId="15" fillId="0" borderId="9" xfId="2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left" vertical="center"/>
    </xf>
    <xf numFmtId="0" fontId="11" fillId="4" borderId="16" xfId="0" applyFont="1" applyFill="1" applyBorder="1" applyAlignment="1">
      <alignment horizontal="center" vertical="center"/>
    </xf>
    <xf numFmtId="0" fontId="0" fillId="0" borderId="38" xfId="2" applyFont="1" applyBorder="1" applyAlignment="1">
      <alignment horizontal="center" vertical="center"/>
    </xf>
    <xf numFmtId="0" fontId="0" fillId="0" borderId="20" xfId="2" applyFont="1" applyBorder="1" applyAlignment="1">
      <alignment horizontal="center" vertical="center"/>
    </xf>
    <xf numFmtId="0" fontId="14" fillId="0" borderId="20" xfId="2" applyFont="1" applyFill="1" applyBorder="1" applyAlignment="1">
      <alignment horizontal="center" vertical="center" wrapText="1"/>
    </xf>
    <xf numFmtId="0" fontId="14" fillId="0" borderId="16" xfId="2" applyFont="1" applyFill="1" applyBorder="1" applyAlignment="1">
      <alignment horizontal="center" vertical="center" wrapText="1"/>
    </xf>
    <xf numFmtId="0" fontId="0" fillId="0" borderId="16" xfId="2" applyFont="1" applyBorder="1" applyAlignment="1">
      <alignment horizontal="center" vertical="center"/>
    </xf>
    <xf numFmtId="0" fontId="0" fillId="0" borderId="19" xfId="2" applyFont="1" applyBorder="1" applyAlignment="1">
      <alignment horizontal="center" vertical="center"/>
    </xf>
    <xf numFmtId="0" fontId="0" fillId="0" borderId="14" xfId="2" applyFont="1" applyBorder="1" applyAlignment="1">
      <alignment horizontal="center" vertical="center"/>
    </xf>
    <xf numFmtId="0" fontId="11" fillId="4" borderId="35" xfId="0" applyFont="1" applyFill="1" applyBorder="1" applyAlignment="1">
      <alignment horizontal="left" vertical="center"/>
    </xf>
    <xf numFmtId="0" fontId="0" fillId="0" borderId="47" xfId="2" applyFont="1" applyBorder="1" applyAlignment="1">
      <alignment horizontal="center" vertical="center"/>
    </xf>
    <xf numFmtId="0" fontId="0" fillId="0" borderId="46" xfId="2" applyFont="1" applyBorder="1" applyAlignment="1">
      <alignment horizontal="center" vertical="center"/>
    </xf>
    <xf numFmtId="0" fontId="14" fillId="0" borderId="46" xfId="2" applyFont="1" applyFill="1" applyBorder="1" applyAlignment="1">
      <alignment horizontal="center" vertical="center" wrapText="1"/>
    </xf>
    <xf numFmtId="0" fontId="14" fillId="0" borderId="35" xfId="2" applyFont="1" applyFill="1" applyBorder="1" applyAlignment="1">
      <alignment horizontal="center" vertical="center" wrapText="1"/>
    </xf>
    <xf numFmtId="0" fontId="0" fillId="0" borderId="35" xfId="2" applyFont="1" applyBorder="1" applyAlignment="1">
      <alignment horizontal="center" vertical="center"/>
    </xf>
    <xf numFmtId="0" fontId="0" fillId="0" borderId="49" xfId="2" applyFont="1" applyBorder="1" applyAlignment="1">
      <alignment horizontal="center" vertical="center"/>
    </xf>
    <xf numFmtId="0" fontId="14" fillId="0" borderId="39" xfId="2" applyFont="1" applyFill="1" applyBorder="1" applyAlignment="1">
      <alignment horizontal="center" vertical="center" wrapText="1"/>
    </xf>
    <xf numFmtId="0" fontId="14" fillId="0" borderId="18" xfId="2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9" fillId="2" borderId="24" xfId="0" applyFont="1" applyFill="1" applyBorder="1" applyAlignment="1">
      <alignment vertical="center" wrapText="1"/>
    </xf>
    <xf numFmtId="0" fontId="9" fillId="2" borderId="29" xfId="0" applyFont="1" applyFill="1" applyBorder="1" applyAlignment="1">
      <alignment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56" xfId="0" applyFont="1" applyFill="1" applyBorder="1" applyAlignment="1">
      <alignment horizontal="center" vertical="center" wrapText="1"/>
    </xf>
    <xf numFmtId="0" fontId="9" fillId="2" borderId="57" xfId="0" applyFont="1" applyFill="1" applyBorder="1" applyAlignment="1">
      <alignment horizontal="center" vertical="center" wrapText="1"/>
    </xf>
    <xf numFmtId="0" fontId="9" fillId="2" borderId="58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59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0" borderId="49" xfId="2" applyFont="1" applyBorder="1">
      <alignment vertical="center"/>
    </xf>
    <xf numFmtId="0" fontId="9" fillId="2" borderId="2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vertic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vertical="center"/>
    </xf>
    <xf numFmtId="0" fontId="9" fillId="2" borderId="20" xfId="0" applyFont="1" applyFill="1" applyBorder="1" applyAlignment="1">
      <alignment horizontal="center" vertical="center" wrapText="1"/>
    </xf>
    <xf numFmtId="0" fontId="9" fillId="2" borderId="61" xfId="0" applyFont="1" applyFill="1" applyBorder="1" applyAlignment="1">
      <alignment horizontal="center" vertical="center" wrapText="1"/>
    </xf>
    <xf numFmtId="0" fontId="9" fillId="2" borderId="62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63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9" fillId="2" borderId="46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</cellXfs>
  <cellStyles count="3">
    <cellStyle name="표준" xfId="0" builtinId="0"/>
    <cellStyle name="표준 2" xfId="1"/>
    <cellStyle name="표준_컴퓨터정보전공" xfId="2"/>
  </cellStyles>
  <dxfs count="0"/>
  <tableStyles count="0" defaultTableStyle="TableStyleMedium9" defaultPivotStyle="PivotStyleLight16"/>
  <colors>
    <mruColors>
      <color rgb="FFC1D6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6"/>
  <sheetViews>
    <sheetView tabSelected="1" zoomScale="50" zoomScaleNormal="50" workbookViewId="0">
      <selection activeCell="J2" sqref="J2"/>
    </sheetView>
  </sheetViews>
  <sheetFormatPr defaultRowHeight="16.5" x14ac:dyDescent="0.15"/>
  <cols>
    <col min="1" max="1" width="11" style="1" customWidth="1"/>
    <col min="2" max="2" width="7.44140625" style="1" customWidth="1"/>
    <col min="3" max="3" width="19.44140625" style="1" customWidth="1"/>
    <col min="4" max="4" width="8.88671875" style="1"/>
    <col min="5" max="25" width="8.44140625" style="1" customWidth="1"/>
    <col min="26" max="16384" width="8.88671875" style="1"/>
  </cols>
  <sheetData>
    <row r="1" spans="1:26" s="2" customFormat="1" ht="45" customHeight="1" x14ac:dyDescent="0.15">
      <c r="A1" s="148" t="s">
        <v>84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</row>
    <row r="2" spans="1:26" ht="43.5" customHeight="1" thickBot="1" x14ac:dyDescent="0.2">
      <c r="A2" s="149" t="s">
        <v>17</v>
      </c>
      <c r="B2" s="149"/>
      <c r="C2" s="149"/>
      <c r="D2" s="149"/>
      <c r="E2" s="149"/>
      <c r="F2" s="149"/>
      <c r="G2" s="149"/>
      <c r="H2" s="149"/>
      <c r="I2" s="149"/>
      <c r="J2" s="3"/>
      <c r="K2" s="3"/>
      <c r="L2" s="3"/>
      <c r="M2" s="3"/>
      <c r="O2" s="4"/>
      <c r="P2" s="4"/>
      <c r="Q2" s="4"/>
      <c r="R2" s="4"/>
      <c r="S2" s="4"/>
      <c r="T2" s="4"/>
      <c r="U2" s="150" t="s">
        <v>18</v>
      </c>
      <c r="V2" s="150"/>
      <c r="W2" s="150"/>
      <c r="X2" s="150"/>
      <c r="Y2" s="150"/>
    </row>
    <row r="3" spans="1:26" ht="35.25" customHeight="1" x14ac:dyDescent="0.15">
      <c r="A3" s="115" t="s">
        <v>19</v>
      </c>
      <c r="B3" s="123"/>
      <c r="C3" s="111" t="s">
        <v>0</v>
      </c>
      <c r="D3" s="128" t="s">
        <v>20</v>
      </c>
      <c r="E3" s="131" t="s">
        <v>21</v>
      </c>
      <c r="F3" s="111" t="s">
        <v>22</v>
      </c>
      <c r="G3" s="112"/>
      <c r="H3" s="112"/>
      <c r="I3" s="112"/>
      <c r="J3" s="112"/>
      <c r="K3" s="112"/>
      <c r="L3" s="112" t="s">
        <v>1</v>
      </c>
      <c r="M3" s="113"/>
      <c r="N3" s="112"/>
      <c r="O3" s="112"/>
      <c r="P3" s="112"/>
      <c r="Q3" s="114"/>
      <c r="R3" s="112" t="s">
        <v>23</v>
      </c>
      <c r="S3" s="113"/>
      <c r="T3" s="112"/>
      <c r="U3" s="112"/>
      <c r="V3" s="112"/>
      <c r="W3" s="114"/>
      <c r="X3" s="115" t="s">
        <v>2</v>
      </c>
      <c r="Y3" s="112"/>
      <c r="Z3" s="116"/>
    </row>
    <row r="4" spans="1:26" ht="35.25" customHeight="1" x14ac:dyDescent="0.15">
      <c r="A4" s="117"/>
      <c r="B4" s="124"/>
      <c r="C4" s="120"/>
      <c r="D4" s="129"/>
      <c r="E4" s="132"/>
      <c r="F4" s="120" t="s">
        <v>3</v>
      </c>
      <c r="G4" s="118"/>
      <c r="H4" s="118"/>
      <c r="I4" s="118" t="s">
        <v>4</v>
      </c>
      <c r="J4" s="118"/>
      <c r="K4" s="118"/>
      <c r="L4" s="118" t="s">
        <v>3</v>
      </c>
      <c r="M4" s="121"/>
      <c r="N4" s="118"/>
      <c r="O4" s="118" t="s">
        <v>4</v>
      </c>
      <c r="P4" s="118"/>
      <c r="Q4" s="122"/>
      <c r="R4" s="118" t="s">
        <v>3</v>
      </c>
      <c r="S4" s="121"/>
      <c r="T4" s="118"/>
      <c r="U4" s="118" t="s">
        <v>4</v>
      </c>
      <c r="V4" s="118"/>
      <c r="W4" s="122"/>
      <c r="X4" s="117"/>
      <c r="Y4" s="118"/>
      <c r="Z4" s="119"/>
    </row>
    <row r="5" spans="1:26" ht="35.25" customHeight="1" thickBot="1" x14ac:dyDescent="0.2">
      <c r="A5" s="125"/>
      <c r="B5" s="126"/>
      <c r="C5" s="127"/>
      <c r="D5" s="130"/>
      <c r="E5" s="133"/>
      <c r="F5" s="5" t="s">
        <v>5</v>
      </c>
      <c r="G5" s="6" t="s">
        <v>6</v>
      </c>
      <c r="H5" s="6" t="s">
        <v>7</v>
      </c>
      <c r="I5" s="6" t="s">
        <v>5</v>
      </c>
      <c r="J5" s="6" t="s">
        <v>6</v>
      </c>
      <c r="K5" s="6" t="s">
        <v>7</v>
      </c>
      <c r="L5" s="6" t="s">
        <v>5</v>
      </c>
      <c r="M5" s="6" t="s">
        <v>6</v>
      </c>
      <c r="N5" s="6" t="s">
        <v>7</v>
      </c>
      <c r="O5" s="6" t="s">
        <v>5</v>
      </c>
      <c r="P5" s="6" t="s">
        <v>6</v>
      </c>
      <c r="Q5" s="7" t="s">
        <v>7</v>
      </c>
      <c r="R5" s="6" t="s">
        <v>5</v>
      </c>
      <c r="S5" s="6" t="s">
        <v>6</v>
      </c>
      <c r="T5" s="6" t="s">
        <v>7</v>
      </c>
      <c r="U5" s="6" t="s">
        <v>5</v>
      </c>
      <c r="V5" s="6" t="s">
        <v>6</v>
      </c>
      <c r="W5" s="7" t="s">
        <v>7</v>
      </c>
      <c r="X5" s="8" t="s">
        <v>5</v>
      </c>
      <c r="Y5" s="6" t="s">
        <v>6</v>
      </c>
      <c r="Z5" s="9" t="s">
        <v>7</v>
      </c>
    </row>
    <row r="6" spans="1:26" ht="35.25" customHeight="1" x14ac:dyDescent="0.15">
      <c r="A6" s="134" t="s">
        <v>24</v>
      </c>
      <c r="B6" s="136" t="s">
        <v>25</v>
      </c>
      <c r="C6" s="10" t="s">
        <v>26</v>
      </c>
      <c r="D6" s="11" t="s">
        <v>27</v>
      </c>
      <c r="E6" s="12"/>
      <c r="F6" s="13">
        <v>1</v>
      </c>
      <c r="G6" s="14">
        <v>1</v>
      </c>
      <c r="H6" s="14">
        <v>0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5"/>
      <c r="V6" s="16"/>
      <c r="W6" s="17"/>
      <c r="X6" s="18">
        <v>1</v>
      </c>
      <c r="Y6" s="16">
        <v>1</v>
      </c>
      <c r="Z6" s="19">
        <v>0</v>
      </c>
    </row>
    <row r="7" spans="1:26" ht="35.25" customHeight="1" x14ac:dyDescent="0.15">
      <c r="A7" s="135"/>
      <c r="B7" s="137"/>
      <c r="C7" s="106" t="s">
        <v>16</v>
      </c>
      <c r="D7" s="20" t="s">
        <v>28</v>
      </c>
      <c r="E7" s="21"/>
      <c r="F7" s="22"/>
      <c r="G7" s="23"/>
      <c r="H7" s="23"/>
      <c r="I7" s="23">
        <v>1</v>
      </c>
      <c r="J7" s="23">
        <v>1</v>
      </c>
      <c r="K7" s="23">
        <v>0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4"/>
      <c r="X7" s="25">
        <v>1</v>
      </c>
      <c r="Y7" s="26">
        <v>1</v>
      </c>
      <c r="Z7" s="27">
        <v>0</v>
      </c>
    </row>
    <row r="8" spans="1:26" ht="35.25" customHeight="1" x14ac:dyDescent="0.15">
      <c r="A8" s="135"/>
      <c r="B8" s="138" t="s">
        <v>29</v>
      </c>
      <c r="C8" s="28" t="s">
        <v>30</v>
      </c>
      <c r="D8" s="29"/>
      <c r="E8" s="21"/>
      <c r="F8" s="22">
        <v>2</v>
      </c>
      <c r="G8" s="23">
        <v>1</v>
      </c>
      <c r="H8" s="23">
        <v>1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4"/>
      <c r="X8" s="25">
        <v>2</v>
      </c>
      <c r="Y8" s="26">
        <v>1</v>
      </c>
      <c r="Z8" s="27">
        <v>1</v>
      </c>
    </row>
    <row r="9" spans="1:26" ht="35.25" customHeight="1" x14ac:dyDescent="0.15">
      <c r="A9" s="135"/>
      <c r="B9" s="139"/>
      <c r="C9" s="28" t="s">
        <v>31</v>
      </c>
      <c r="D9" s="29"/>
      <c r="E9" s="21"/>
      <c r="F9" s="22">
        <v>2</v>
      </c>
      <c r="G9" s="23">
        <v>0</v>
      </c>
      <c r="H9" s="23">
        <v>2</v>
      </c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4"/>
      <c r="X9" s="25">
        <v>2</v>
      </c>
      <c r="Y9" s="26">
        <v>0</v>
      </c>
      <c r="Z9" s="27">
        <v>2</v>
      </c>
    </row>
    <row r="10" spans="1:26" ht="35.25" customHeight="1" x14ac:dyDescent="0.15">
      <c r="A10" s="135"/>
      <c r="B10" s="139"/>
      <c r="C10" s="28" t="s">
        <v>32</v>
      </c>
      <c r="D10" s="30"/>
      <c r="E10" s="21"/>
      <c r="F10" s="23">
        <v>2</v>
      </c>
      <c r="G10" s="23">
        <v>2</v>
      </c>
      <c r="H10" s="23">
        <v>0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31"/>
      <c r="X10" s="25">
        <v>2</v>
      </c>
      <c r="Y10" s="26">
        <v>2</v>
      </c>
      <c r="Z10" s="27">
        <v>0</v>
      </c>
    </row>
    <row r="11" spans="1:26" ht="35.25" customHeight="1" x14ac:dyDescent="0.15">
      <c r="A11" s="135"/>
      <c r="B11" s="139"/>
      <c r="C11" s="28" t="s">
        <v>33</v>
      </c>
      <c r="D11" s="30"/>
      <c r="E11" s="21"/>
      <c r="F11" s="23">
        <v>2</v>
      </c>
      <c r="G11" s="23">
        <v>2</v>
      </c>
      <c r="H11" s="23">
        <v>0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31"/>
      <c r="X11" s="25">
        <v>2</v>
      </c>
      <c r="Y11" s="26">
        <v>2</v>
      </c>
      <c r="Z11" s="27">
        <v>0</v>
      </c>
    </row>
    <row r="12" spans="1:26" ht="35.25" customHeight="1" x14ac:dyDescent="0.15">
      <c r="A12" s="135"/>
      <c r="B12" s="140"/>
      <c r="C12" s="28" t="s">
        <v>15</v>
      </c>
      <c r="D12" s="32"/>
      <c r="E12" s="21"/>
      <c r="F12" s="33"/>
      <c r="G12" s="34"/>
      <c r="H12" s="35"/>
      <c r="I12" s="33">
        <v>2</v>
      </c>
      <c r="J12" s="36">
        <v>2</v>
      </c>
      <c r="K12" s="36">
        <v>0</v>
      </c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7"/>
      <c r="X12" s="38">
        <v>2</v>
      </c>
      <c r="Y12" s="38">
        <v>2</v>
      </c>
      <c r="Z12" s="39">
        <v>0</v>
      </c>
    </row>
    <row r="13" spans="1:26" ht="35.25" customHeight="1" thickBot="1" x14ac:dyDescent="0.2">
      <c r="A13" s="135"/>
      <c r="B13" s="141" t="s">
        <v>34</v>
      </c>
      <c r="C13" s="142"/>
      <c r="D13" s="40"/>
      <c r="E13" s="41"/>
      <c r="F13" s="42">
        <f t="shared" ref="F13:K13" si="0">SUM(F6:F12)</f>
        <v>9</v>
      </c>
      <c r="G13" s="42">
        <f t="shared" si="0"/>
        <v>6</v>
      </c>
      <c r="H13" s="42">
        <f t="shared" si="0"/>
        <v>3</v>
      </c>
      <c r="I13" s="42">
        <f t="shared" si="0"/>
        <v>3</v>
      </c>
      <c r="J13" s="42">
        <f t="shared" si="0"/>
        <v>3</v>
      </c>
      <c r="K13" s="42">
        <f t="shared" si="0"/>
        <v>0</v>
      </c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4"/>
      <c r="X13" s="45">
        <f>SUM(X6:X12)</f>
        <v>12</v>
      </c>
      <c r="Y13" s="43">
        <f>SUM(Y6:Y12)</f>
        <v>9</v>
      </c>
      <c r="Z13" s="41">
        <f>SUM(Z6:Z12)</f>
        <v>3</v>
      </c>
    </row>
    <row r="14" spans="1:26" ht="35.25" customHeight="1" x14ac:dyDescent="0.15">
      <c r="A14" s="134" t="s">
        <v>35</v>
      </c>
      <c r="B14" s="144" t="s">
        <v>25</v>
      </c>
      <c r="C14" s="46" t="s">
        <v>36</v>
      </c>
      <c r="D14" s="47" t="s">
        <v>27</v>
      </c>
      <c r="E14" s="48"/>
      <c r="F14" s="49"/>
      <c r="G14" s="50"/>
      <c r="H14" s="51"/>
      <c r="I14" s="52"/>
      <c r="J14" s="53"/>
      <c r="K14" s="54"/>
      <c r="L14" s="54"/>
      <c r="M14" s="54"/>
      <c r="N14" s="54"/>
      <c r="O14" s="54"/>
      <c r="P14" s="54"/>
      <c r="Q14" s="54"/>
      <c r="R14" s="54">
        <v>1</v>
      </c>
      <c r="S14" s="54">
        <v>1</v>
      </c>
      <c r="T14" s="54">
        <v>0</v>
      </c>
      <c r="U14" s="55"/>
      <c r="V14" s="55"/>
      <c r="W14" s="56"/>
      <c r="X14" s="57">
        <v>1</v>
      </c>
      <c r="Y14" s="57">
        <v>1</v>
      </c>
      <c r="Z14" s="58">
        <v>0</v>
      </c>
    </row>
    <row r="15" spans="1:26" ht="35.25" customHeight="1" x14ac:dyDescent="0.15">
      <c r="A15" s="135"/>
      <c r="B15" s="145"/>
      <c r="C15" s="59" t="s">
        <v>37</v>
      </c>
      <c r="D15" s="60" t="s">
        <v>38</v>
      </c>
      <c r="E15" s="21"/>
      <c r="F15" s="61"/>
      <c r="G15" s="62"/>
      <c r="H15" s="63"/>
      <c r="I15" s="64"/>
      <c r="J15" s="65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>
        <v>1</v>
      </c>
      <c r="V15" s="66">
        <v>1</v>
      </c>
      <c r="W15" s="67">
        <v>0</v>
      </c>
      <c r="X15" s="25">
        <v>1</v>
      </c>
      <c r="Y15" s="26">
        <v>1</v>
      </c>
      <c r="Z15" s="27">
        <v>0</v>
      </c>
    </row>
    <row r="16" spans="1:26" ht="35.25" customHeight="1" x14ac:dyDescent="0.15">
      <c r="A16" s="135"/>
      <c r="B16" s="146"/>
      <c r="C16" s="68" t="s">
        <v>39</v>
      </c>
      <c r="D16" s="60" t="s">
        <v>38</v>
      </c>
      <c r="E16" s="21"/>
      <c r="F16" s="69"/>
      <c r="G16" s="70"/>
      <c r="H16" s="71"/>
      <c r="I16" s="72"/>
      <c r="J16" s="73"/>
      <c r="K16" s="74"/>
      <c r="L16" s="66"/>
      <c r="M16" s="66"/>
      <c r="N16" s="66"/>
      <c r="O16" s="66">
        <v>3</v>
      </c>
      <c r="P16" s="66">
        <v>0</v>
      </c>
      <c r="Q16" s="66">
        <v>0</v>
      </c>
      <c r="R16" s="66"/>
      <c r="S16" s="66"/>
      <c r="T16" s="66"/>
      <c r="U16" s="75"/>
      <c r="V16" s="75"/>
      <c r="W16" s="76"/>
      <c r="X16" s="25">
        <v>3</v>
      </c>
      <c r="Y16" s="26">
        <v>0</v>
      </c>
      <c r="Z16" s="27">
        <v>0</v>
      </c>
    </row>
    <row r="17" spans="1:26" ht="35.25" customHeight="1" x14ac:dyDescent="0.15">
      <c r="A17" s="135"/>
      <c r="B17" s="147" t="s">
        <v>40</v>
      </c>
      <c r="C17" s="28" t="s">
        <v>14</v>
      </c>
      <c r="D17" s="77"/>
      <c r="E17" s="21"/>
      <c r="F17" s="78">
        <v>2</v>
      </c>
      <c r="G17" s="79">
        <v>2</v>
      </c>
      <c r="H17" s="79">
        <v>0</v>
      </c>
      <c r="I17" s="80"/>
      <c r="J17" s="80"/>
      <c r="K17" s="80"/>
      <c r="L17" s="22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1"/>
      <c r="X17" s="81">
        <v>2</v>
      </c>
      <c r="Y17" s="82">
        <v>2</v>
      </c>
      <c r="Z17" s="83">
        <v>0</v>
      </c>
    </row>
    <row r="18" spans="1:26" ht="35.25" customHeight="1" x14ac:dyDescent="0.15">
      <c r="A18" s="135"/>
      <c r="B18" s="147"/>
      <c r="C18" s="28" t="s">
        <v>41</v>
      </c>
      <c r="D18" s="77"/>
      <c r="E18" s="21"/>
      <c r="F18" s="78">
        <v>2</v>
      </c>
      <c r="G18" s="79">
        <v>2</v>
      </c>
      <c r="H18" s="79">
        <v>0</v>
      </c>
      <c r="I18" s="80"/>
      <c r="J18" s="80"/>
      <c r="K18" s="80"/>
      <c r="L18" s="22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1"/>
      <c r="X18" s="81">
        <v>2</v>
      </c>
      <c r="Y18" s="82">
        <v>2</v>
      </c>
      <c r="Z18" s="83">
        <v>0</v>
      </c>
    </row>
    <row r="19" spans="1:26" ht="35.25" customHeight="1" x14ac:dyDescent="0.15">
      <c r="A19" s="135"/>
      <c r="B19" s="147"/>
      <c r="C19" s="28" t="s">
        <v>13</v>
      </c>
      <c r="D19" s="77"/>
      <c r="E19" s="21"/>
      <c r="F19" s="78">
        <v>2</v>
      </c>
      <c r="G19" s="79">
        <v>2</v>
      </c>
      <c r="H19" s="79">
        <v>0</v>
      </c>
      <c r="I19" s="80"/>
      <c r="J19" s="80"/>
      <c r="K19" s="80"/>
      <c r="L19" s="22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1"/>
      <c r="X19" s="81">
        <v>2</v>
      </c>
      <c r="Y19" s="82">
        <v>2</v>
      </c>
      <c r="Z19" s="83">
        <v>0</v>
      </c>
    </row>
    <row r="20" spans="1:26" ht="35.25" customHeight="1" x14ac:dyDescent="0.15">
      <c r="A20" s="135"/>
      <c r="B20" s="147"/>
      <c r="C20" s="28" t="s">
        <v>42</v>
      </c>
      <c r="D20" s="77"/>
      <c r="E20" s="21"/>
      <c r="F20" s="78">
        <v>2</v>
      </c>
      <c r="G20" s="79">
        <v>1</v>
      </c>
      <c r="H20" s="79">
        <v>2</v>
      </c>
      <c r="I20" s="80"/>
      <c r="J20" s="80"/>
      <c r="K20" s="80"/>
      <c r="L20" s="22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1"/>
      <c r="X20" s="81">
        <v>2</v>
      </c>
      <c r="Y20" s="82">
        <v>1</v>
      </c>
      <c r="Z20" s="83">
        <v>2</v>
      </c>
    </row>
    <row r="21" spans="1:26" ht="35.25" customHeight="1" x14ac:dyDescent="0.15">
      <c r="A21" s="135"/>
      <c r="B21" s="147"/>
      <c r="C21" s="28" t="s">
        <v>43</v>
      </c>
      <c r="D21" s="77"/>
      <c r="E21" s="21"/>
      <c r="F21" s="78">
        <v>2</v>
      </c>
      <c r="G21" s="79">
        <v>1</v>
      </c>
      <c r="H21" s="79">
        <v>2</v>
      </c>
      <c r="I21" s="80"/>
      <c r="J21" s="80"/>
      <c r="K21" s="80"/>
      <c r="L21" s="22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1"/>
      <c r="X21" s="81">
        <v>2</v>
      </c>
      <c r="Y21" s="82">
        <v>1</v>
      </c>
      <c r="Z21" s="83">
        <v>2</v>
      </c>
    </row>
    <row r="22" spans="1:26" ht="35.25" customHeight="1" x14ac:dyDescent="0.15">
      <c r="A22" s="135"/>
      <c r="B22" s="147"/>
      <c r="C22" s="28" t="s">
        <v>44</v>
      </c>
      <c r="D22" s="77"/>
      <c r="E22" s="21"/>
      <c r="F22" s="78">
        <v>3</v>
      </c>
      <c r="G22" s="79">
        <v>3</v>
      </c>
      <c r="H22" s="79">
        <v>0</v>
      </c>
      <c r="I22" s="80"/>
      <c r="J22" s="80"/>
      <c r="K22" s="80"/>
      <c r="L22" s="22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1"/>
      <c r="X22" s="81">
        <v>3</v>
      </c>
      <c r="Y22" s="82">
        <v>3</v>
      </c>
      <c r="Z22" s="83">
        <v>0</v>
      </c>
    </row>
    <row r="23" spans="1:26" ht="35.25" customHeight="1" x14ac:dyDescent="0.15">
      <c r="A23" s="135"/>
      <c r="B23" s="147"/>
      <c r="C23" s="28" t="s">
        <v>12</v>
      </c>
      <c r="D23" s="77"/>
      <c r="E23" s="21"/>
      <c r="F23" s="84"/>
      <c r="G23" s="80"/>
      <c r="H23" s="80"/>
      <c r="I23" s="79">
        <v>1</v>
      </c>
      <c r="J23" s="79">
        <v>0</v>
      </c>
      <c r="K23" s="79">
        <v>2</v>
      </c>
      <c r="L23" s="22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1"/>
      <c r="X23" s="82">
        <v>1</v>
      </c>
      <c r="Y23" s="82">
        <v>0</v>
      </c>
      <c r="Z23" s="83">
        <v>2</v>
      </c>
    </row>
    <row r="24" spans="1:26" ht="35.25" customHeight="1" x14ac:dyDescent="0.15">
      <c r="A24" s="135"/>
      <c r="B24" s="147"/>
      <c r="C24" s="28" t="s">
        <v>11</v>
      </c>
      <c r="D24" s="77"/>
      <c r="E24" s="21"/>
      <c r="F24" s="84"/>
      <c r="G24" s="80"/>
      <c r="H24" s="80"/>
      <c r="I24" s="79">
        <v>2</v>
      </c>
      <c r="J24" s="79">
        <v>2</v>
      </c>
      <c r="K24" s="79">
        <v>0</v>
      </c>
      <c r="L24" s="22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1"/>
      <c r="X24" s="82">
        <v>2</v>
      </c>
      <c r="Y24" s="82">
        <v>2</v>
      </c>
      <c r="Z24" s="83">
        <v>0</v>
      </c>
    </row>
    <row r="25" spans="1:26" ht="35.25" customHeight="1" x14ac:dyDescent="0.15">
      <c r="A25" s="135"/>
      <c r="B25" s="147"/>
      <c r="C25" s="28" t="s">
        <v>45</v>
      </c>
      <c r="D25" s="77"/>
      <c r="E25" s="21"/>
      <c r="F25" s="84"/>
      <c r="G25" s="80"/>
      <c r="H25" s="80"/>
      <c r="I25" s="79">
        <v>2</v>
      </c>
      <c r="J25" s="79">
        <v>1</v>
      </c>
      <c r="K25" s="79">
        <v>2</v>
      </c>
      <c r="L25" s="22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1"/>
      <c r="X25" s="82">
        <v>2</v>
      </c>
      <c r="Y25" s="82">
        <v>1</v>
      </c>
      <c r="Z25" s="83">
        <v>2</v>
      </c>
    </row>
    <row r="26" spans="1:26" ht="35.25" customHeight="1" x14ac:dyDescent="0.15">
      <c r="A26" s="135"/>
      <c r="B26" s="147"/>
      <c r="C26" s="28" t="s">
        <v>46</v>
      </c>
      <c r="D26" s="77"/>
      <c r="E26" s="21"/>
      <c r="F26" s="84"/>
      <c r="G26" s="80"/>
      <c r="H26" s="80"/>
      <c r="I26" s="79">
        <v>3</v>
      </c>
      <c r="J26" s="79">
        <v>3</v>
      </c>
      <c r="K26" s="79">
        <v>0</v>
      </c>
      <c r="L26" s="22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1"/>
      <c r="X26" s="82">
        <v>3</v>
      </c>
      <c r="Y26" s="82">
        <v>3</v>
      </c>
      <c r="Z26" s="83">
        <v>0</v>
      </c>
    </row>
    <row r="27" spans="1:26" ht="35.25" customHeight="1" x14ac:dyDescent="0.15">
      <c r="A27" s="135"/>
      <c r="B27" s="147"/>
      <c r="C27" s="28" t="s">
        <v>47</v>
      </c>
      <c r="D27" s="77"/>
      <c r="E27" s="21"/>
      <c r="F27" s="84"/>
      <c r="G27" s="80"/>
      <c r="H27" s="80"/>
      <c r="I27" s="79">
        <v>3</v>
      </c>
      <c r="J27" s="79">
        <v>1</v>
      </c>
      <c r="K27" s="79">
        <v>2</v>
      </c>
      <c r="L27" s="22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1"/>
      <c r="X27" s="82">
        <v>3</v>
      </c>
      <c r="Y27" s="82">
        <v>1</v>
      </c>
      <c r="Z27" s="83">
        <v>2</v>
      </c>
    </row>
    <row r="28" spans="1:26" ht="35.25" customHeight="1" x14ac:dyDescent="0.15">
      <c r="A28" s="135"/>
      <c r="B28" s="147"/>
      <c r="C28" s="28" t="s">
        <v>10</v>
      </c>
      <c r="D28" s="77"/>
      <c r="E28" s="21"/>
      <c r="F28" s="84"/>
      <c r="G28" s="80"/>
      <c r="H28" s="80"/>
      <c r="I28" s="79">
        <v>3</v>
      </c>
      <c r="J28" s="79">
        <v>1</v>
      </c>
      <c r="K28" s="79">
        <v>3</v>
      </c>
      <c r="L28" s="22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1"/>
      <c r="X28" s="82">
        <v>3</v>
      </c>
      <c r="Y28" s="82">
        <v>1</v>
      </c>
      <c r="Z28" s="83">
        <v>3</v>
      </c>
    </row>
    <row r="29" spans="1:26" ht="35.25" customHeight="1" x14ac:dyDescent="0.15">
      <c r="A29" s="135"/>
      <c r="B29" s="147"/>
      <c r="C29" s="28" t="s">
        <v>48</v>
      </c>
      <c r="D29" s="77"/>
      <c r="E29" s="21"/>
      <c r="F29" s="84"/>
      <c r="G29" s="80"/>
      <c r="H29" s="80"/>
      <c r="I29" s="79">
        <v>3</v>
      </c>
      <c r="J29" s="79">
        <v>1</v>
      </c>
      <c r="K29" s="79">
        <v>2</v>
      </c>
      <c r="L29" s="22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1"/>
      <c r="X29" s="82">
        <v>3</v>
      </c>
      <c r="Y29" s="82">
        <v>1</v>
      </c>
      <c r="Z29" s="83">
        <v>2</v>
      </c>
    </row>
    <row r="30" spans="1:26" ht="35.25" customHeight="1" x14ac:dyDescent="0.15">
      <c r="A30" s="135"/>
      <c r="B30" s="147"/>
      <c r="C30" s="28" t="s">
        <v>49</v>
      </c>
      <c r="D30" s="77"/>
      <c r="E30" s="21"/>
      <c r="F30" s="84"/>
      <c r="G30" s="80"/>
      <c r="H30" s="80"/>
      <c r="I30" s="79">
        <v>2</v>
      </c>
      <c r="J30" s="79">
        <v>1</v>
      </c>
      <c r="K30" s="79">
        <v>2</v>
      </c>
      <c r="L30" s="85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7"/>
      <c r="X30" s="82">
        <v>2</v>
      </c>
      <c r="Y30" s="82">
        <v>1</v>
      </c>
      <c r="Z30" s="83">
        <v>2</v>
      </c>
    </row>
    <row r="31" spans="1:26" ht="35.25" customHeight="1" x14ac:dyDescent="0.15">
      <c r="A31" s="135"/>
      <c r="B31" s="147"/>
      <c r="C31" s="28" t="s">
        <v>50</v>
      </c>
      <c r="D31" s="77"/>
      <c r="E31" s="21"/>
      <c r="F31" s="88"/>
      <c r="G31" s="89"/>
      <c r="H31" s="89"/>
      <c r="I31" s="89"/>
      <c r="J31" s="89"/>
      <c r="K31" s="90"/>
      <c r="L31" s="91">
        <v>2</v>
      </c>
      <c r="M31" s="91">
        <v>2</v>
      </c>
      <c r="N31" s="91">
        <v>0</v>
      </c>
      <c r="O31" s="92"/>
      <c r="P31" s="92"/>
      <c r="Q31" s="92"/>
      <c r="R31" s="92"/>
      <c r="S31" s="92"/>
      <c r="T31" s="92"/>
      <c r="U31" s="92"/>
      <c r="V31" s="92"/>
      <c r="W31" s="93"/>
      <c r="X31" s="94">
        <v>2</v>
      </c>
      <c r="Y31" s="94">
        <v>2</v>
      </c>
      <c r="Z31" s="95">
        <v>0</v>
      </c>
    </row>
    <row r="32" spans="1:26" ht="35.25" customHeight="1" x14ac:dyDescent="0.15">
      <c r="A32" s="135"/>
      <c r="B32" s="147"/>
      <c r="C32" s="28" t="s">
        <v>51</v>
      </c>
      <c r="D32" s="77"/>
      <c r="E32" s="21"/>
      <c r="F32" s="22"/>
      <c r="G32" s="23"/>
      <c r="H32" s="23"/>
      <c r="I32" s="23"/>
      <c r="J32" s="23"/>
      <c r="K32" s="31"/>
      <c r="L32" s="91">
        <v>2</v>
      </c>
      <c r="M32" s="91">
        <v>2</v>
      </c>
      <c r="N32" s="91">
        <v>0</v>
      </c>
      <c r="O32" s="92"/>
      <c r="P32" s="92"/>
      <c r="Q32" s="92"/>
      <c r="R32" s="92"/>
      <c r="S32" s="92"/>
      <c r="T32" s="92"/>
      <c r="U32" s="92"/>
      <c r="V32" s="92"/>
      <c r="W32" s="93"/>
      <c r="X32" s="94">
        <v>2</v>
      </c>
      <c r="Y32" s="94">
        <v>2</v>
      </c>
      <c r="Z32" s="95">
        <v>0</v>
      </c>
    </row>
    <row r="33" spans="1:26" ht="35.25" customHeight="1" x14ac:dyDescent="0.15">
      <c r="A33" s="135"/>
      <c r="B33" s="147"/>
      <c r="C33" s="28" t="s">
        <v>52</v>
      </c>
      <c r="D33" s="77"/>
      <c r="E33" s="21"/>
      <c r="F33" s="22"/>
      <c r="G33" s="23"/>
      <c r="H33" s="23"/>
      <c r="I33" s="23"/>
      <c r="J33" s="23"/>
      <c r="K33" s="31"/>
      <c r="L33" s="91">
        <v>3</v>
      </c>
      <c r="M33" s="91">
        <v>1</v>
      </c>
      <c r="N33" s="91">
        <v>2</v>
      </c>
      <c r="O33" s="92"/>
      <c r="P33" s="92"/>
      <c r="Q33" s="92"/>
      <c r="R33" s="92"/>
      <c r="S33" s="92"/>
      <c r="T33" s="92"/>
      <c r="U33" s="92"/>
      <c r="V33" s="92"/>
      <c r="W33" s="93"/>
      <c r="X33" s="94">
        <v>3</v>
      </c>
      <c r="Y33" s="94">
        <v>1</v>
      </c>
      <c r="Z33" s="95">
        <v>2</v>
      </c>
    </row>
    <row r="34" spans="1:26" ht="35.25" customHeight="1" x14ac:dyDescent="0.15">
      <c r="A34" s="135"/>
      <c r="B34" s="147"/>
      <c r="C34" s="28" t="s">
        <v>53</v>
      </c>
      <c r="D34" s="77"/>
      <c r="E34" s="21"/>
      <c r="F34" s="22"/>
      <c r="G34" s="23"/>
      <c r="H34" s="23"/>
      <c r="I34" s="23"/>
      <c r="J34" s="23"/>
      <c r="K34" s="31"/>
      <c r="L34" s="91">
        <v>2</v>
      </c>
      <c r="M34" s="91">
        <v>2</v>
      </c>
      <c r="N34" s="91">
        <v>0</v>
      </c>
      <c r="O34" s="92"/>
      <c r="P34" s="92"/>
      <c r="Q34" s="92"/>
      <c r="R34" s="92"/>
      <c r="S34" s="92"/>
      <c r="T34" s="92"/>
      <c r="U34" s="92"/>
      <c r="V34" s="92"/>
      <c r="W34" s="93"/>
      <c r="X34" s="94">
        <v>2</v>
      </c>
      <c r="Y34" s="94">
        <v>2</v>
      </c>
      <c r="Z34" s="95">
        <v>0</v>
      </c>
    </row>
    <row r="35" spans="1:26" ht="35.25" customHeight="1" x14ac:dyDescent="0.15">
      <c r="A35" s="135"/>
      <c r="B35" s="147"/>
      <c r="C35" s="28" t="s">
        <v>54</v>
      </c>
      <c r="D35" s="77"/>
      <c r="E35" s="21"/>
      <c r="F35" s="22"/>
      <c r="G35" s="23"/>
      <c r="H35" s="23"/>
      <c r="I35" s="23"/>
      <c r="J35" s="23"/>
      <c r="K35" s="31"/>
      <c r="L35" s="91">
        <v>3</v>
      </c>
      <c r="M35" s="91">
        <v>1</v>
      </c>
      <c r="N35" s="91">
        <v>2</v>
      </c>
      <c r="O35" s="92"/>
      <c r="P35" s="92"/>
      <c r="Q35" s="92"/>
      <c r="R35" s="92"/>
      <c r="S35" s="92"/>
      <c r="T35" s="92"/>
      <c r="U35" s="92"/>
      <c r="V35" s="92"/>
      <c r="W35" s="93"/>
      <c r="X35" s="94">
        <v>3</v>
      </c>
      <c r="Y35" s="94">
        <v>1</v>
      </c>
      <c r="Z35" s="95">
        <v>2</v>
      </c>
    </row>
    <row r="36" spans="1:26" ht="35.25" customHeight="1" x14ac:dyDescent="0.15">
      <c r="A36" s="135"/>
      <c r="B36" s="147"/>
      <c r="C36" s="28" t="s">
        <v>9</v>
      </c>
      <c r="D36" s="77"/>
      <c r="E36" s="21"/>
      <c r="F36" s="22"/>
      <c r="G36" s="23"/>
      <c r="H36" s="23"/>
      <c r="I36" s="23"/>
      <c r="J36" s="23"/>
      <c r="K36" s="31"/>
      <c r="L36" s="91">
        <v>3</v>
      </c>
      <c r="M36" s="91">
        <v>1</v>
      </c>
      <c r="N36" s="91">
        <v>3</v>
      </c>
      <c r="O36" s="92"/>
      <c r="P36" s="92"/>
      <c r="Q36" s="92"/>
      <c r="R36" s="92"/>
      <c r="S36" s="92"/>
      <c r="T36" s="92"/>
      <c r="U36" s="92"/>
      <c r="V36" s="92"/>
      <c r="W36" s="93"/>
      <c r="X36" s="94">
        <v>3</v>
      </c>
      <c r="Y36" s="94">
        <v>1</v>
      </c>
      <c r="Z36" s="95">
        <v>3</v>
      </c>
    </row>
    <row r="37" spans="1:26" ht="35.25" customHeight="1" x14ac:dyDescent="0.15">
      <c r="A37" s="135"/>
      <c r="B37" s="147"/>
      <c r="C37" s="28" t="s">
        <v>55</v>
      </c>
      <c r="D37" s="77"/>
      <c r="E37" s="21"/>
      <c r="F37" s="22"/>
      <c r="G37" s="23"/>
      <c r="H37" s="23"/>
      <c r="I37" s="23"/>
      <c r="J37" s="23"/>
      <c r="K37" s="31"/>
      <c r="L37" s="91">
        <v>3</v>
      </c>
      <c r="M37" s="91">
        <v>1</v>
      </c>
      <c r="N37" s="91">
        <v>2</v>
      </c>
      <c r="O37" s="92"/>
      <c r="P37" s="92"/>
      <c r="Q37" s="92"/>
      <c r="R37" s="92"/>
      <c r="S37" s="92"/>
      <c r="T37" s="92"/>
      <c r="U37" s="92"/>
      <c r="V37" s="92"/>
      <c r="W37" s="93"/>
      <c r="X37" s="94">
        <v>3</v>
      </c>
      <c r="Y37" s="94">
        <v>1</v>
      </c>
      <c r="Z37" s="95">
        <v>2</v>
      </c>
    </row>
    <row r="38" spans="1:26" ht="35.25" customHeight="1" x14ac:dyDescent="0.15">
      <c r="A38" s="135"/>
      <c r="B38" s="147"/>
      <c r="C38" s="28" t="s">
        <v>56</v>
      </c>
      <c r="D38" s="77"/>
      <c r="E38" s="21"/>
      <c r="F38" s="22"/>
      <c r="G38" s="23"/>
      <c r="H38" s="23"/>
      <c r="I38" s="23"/>
      <c r="J38" s="23"/>
      <c r="K38" s="31"/>
      <c r="L38" s="91">
        <v>2</v>
      </c>
      <c r="M38" s="91">
        <v>1</v>
      </c>
      <c r="N38" s="91">
        <v>2</v>
      </c>
      <c r="O38" s="92"/>
      <c r="P38" s="92"/>
      <c r="Q38" s="92"/>
      <c r="R38" s="92"/>
      <c r="S38" s="92"/>
      <c r="T38" s="92"/>
      <c r="U38" s="92"/>
      <c r="V38" s="92"/>
      <c r="W38" s="93"/>
      <c r="X38" s="94">
        <v>2</v>
      </c>
      <c r="Y38" s="94">
        <v>1</v>
      </c>
      <c r="Z38" s="95">
        <v>2</v>
      </c>
    </row>
    <row r="39" spans="1:26" ht="35.25" customHeight="1" x14ac:dyDescent="0.15">
      <c r="A39" s="135"/>
      <c r="B39" s="147"/>
      <c r="C39" s="28" t="s">
        <v>57</v>
      </c>
      <c r="D39" s="77"/>
      <c r="E39" s="21"/>
      <c r="F39" s="22"/>
      <c r="G39" s="23"/>
      <c r="H39" s="23"/>
      <c r="I39" s="23"/>
      <c r="J39" s="23"/>
      <c r="K39" s="31"/>
      <c r="L39" s="91">
        <v>2</v>
      </c>
      <c r="M39" s="91">
        <v>1</v>
      </c>
      <c r="N39" s="91">
        <v>2</v>
      </c>
      <c r="O39" s="92"/>
      <c r="P39" s="92"/>
      <c r="Q39" s="92"/>
      <c r="R39" s="92"/>
      <c r="S39" s="92"/>
      <c r="T39" s="92"/>
      <c r="U39" s="92"/>
      <c r="V39" s="92"/>
      <c r="W39" s="93"/>
      <c r="X39" s="94">
        <v>2</v>
      </c>
      <c r="Y39" s="94">
        <v>1</v>
      </c>
      <c r="Z39" s="95">
        <v>2</v>
      </c>
    </row>
    <row r="40" spans="1:26" ht="35.25" customHeight="1" x14ac:dyDescent="0.15">
      <c r="A40" s="135"/>
      <c r="B40" s="147"/>
      <c r="C40" s="28" t="s">
        <v>58</v>
      </c>
      <c r="D40" s="77"/>
      <c r="E40" s="21"/>
      <c r="F40" s="22"/>
      <c r="G40" s="23"/>
      <c r="H40" s="23"/>
      <c r="I40" s="23"/>
      <c r="J40" s="23"/>
      <c r="K40" s="31"/>
      <c r="L40" s="92"/>
      <c r="M40" s="92"/>
      <c r="N40" s="92"/>
      <c r="O40" s="91">
        <v>3</v>
      </c>
      <c r="P40" s="91">
        <v>1</v>
      </c>
      <c r="Q40" s="91">
        <v>2</v>
      </c>
      <c r="R40" s="92"/>
      <c r="S40" s="92"/>
      <c r="T40" s="92"/>
      <c r="U40" s="92"/>
      <c r="V40" s="92"/>
      <c r="W40" s="93"/>
      <c r="X40" s="94">
        <v>3</v>
      </c>
      <c r="Y40" s="94">
        <v>1</v>
      </c>
      <c r="Z40" s="95">
        <v>2</v>
      </c>
    </row>
    <row r="41" spans="1:26" ht="35.25" customHeight="1" x14ac:dyDescent="0.15">
      <c r="A41" s="135"/>
      <c r="B41" s="147"/>
      <c r="C41" s="28" t="s">
        <v>59</v>
      </c>
      <c r="D41" s="77"/>
      <c r="E41" s="21"/>
      <c r="F41" s="22"/>
      <c r="G41" s="23"/>
      <c r="H41" s="23"/>
      <c r="I41" s="23"/>
      <c r="J41" s="23"/>
      <c r="K41" s="31"/>
      <c r="L41" s="92"/>
      <c r="M41" s="92"/>
      <c r="N41" s="92"/>
      <c r="O41" s="91">
        <v>2</v>
      </c>
      <c r="P41" s="91">
        <v>2</v>
      </c>
      <c r="Q41" s="91">
        <v>0</v>
      </c>
      <c r="R41" s="92"/>
      <c r="S41" s="92"/>
      <c r="T41" s="92"/>
      <c r="U41" s="92"/>
      <c r="V41" s="92"/>
      <c r="W41" s="93"/>
      <c r="X41" s="94">
        <v>2</v>
      </c>
      <c r="Y41" s="94">
        <v>2</v>
      </c>
      <c r="Z41" s="95">
        <v>0</v>
      </c>
    </row>
    <row r="42" spans="1:26" ht="35.25" customHeight="1" x14ac:dyDescent="0.15">
      <c r="A42" s="135"/>
      <c r="B42" s="147"/>
      <c r="C42" s="28" t="s">
        <v>60</v>
      </c>
      <c r="D42" s="77"/>
      <c r="E42" s="21"/>
      <c r="F42" s="22"/>
      <c r="G42" s="23"/>
      <c r="H42" s="23"/>
      <c r="I42" s="23"/>
      <c r="J42" s="23"/>
      <c r="K42" s="31"/>
      <c r="L42" s="92"/>
      <c r="M42" s="92"/>
      <c r="N42" s="92"/>
      <c r="O42" s="91">
        <v>3</v>
      </c>
      <c r="P42" s="91">
        <v>1</v>
      </c>
      <c r="Q42" s="91">
        <v>2</v>
      </c>
      <c r="R42" s="92"/>
      <c r="S42" s="92"/>
      <c r="T42" s="92"/>
      <c r="U42" s="92"/>
      <c r="V42" s="92"/>
      <c r="W42" s="93"/>
      <c r="X42" s="94">
        <v>3</v>
      </c>
      <c r="Y42" s="94">
        <v>1</v>
      </c>
      <c r="Z42" s="95">
        <v>2</v>
      </c>
    </row>
    <row r="43" spans="1:26" ht="35.25" customHeight="1" x14ac:dyDescent="0.15">
      <c r="A43" s="135"/>
      <c r="B43" s="147"/>
      <c r="C43" s="28" t="s">
        <v>61</v>
      </c>
      <c r="D43" s="77"/>
      <c r="E43" s="21"/>
      <c r="F43" s="22"/>
      <c r="G43" s="23"/>
      <c r="H43" s="23"/>
      <c r="I43" s="23"/>
      <c r="J43" s="23"/>
      <c r="K43" s="31"/>
      <c r="L43" s="92"/>
      <c r="M43" s="92"/>
      <c r="N43" s="92"/>
      <c r="O43" s="91">
        <v>2</v>
      </c>
      <c r="P43" s="91">
        <v>2</v>
      </c>
      <c r="Q43" s="91">
        <v>0</v>
      </c>
      <c r="R43" s="92"/>
      <c r="S43" s="92"/>
      <c r="T43" s="92"/>
      <c r="U43" s="92"/>
      <c r="V43" s="92"/>
      <c r="W43" s="93"/>
      <c r="X43" s="94">
        <v>2</v>
      </c>
      <c r="Y43" s="94">
        <v>2</v>
      </c>
      <c r="Z43" s="95">
        <v>0</v>
      </c>
    </row>
    <row r="44" spans="1:26" ht="35.25" customHeight="1" x14ac:dyDescent="0.15">
      <c r="A44" s="135"/>
      <c r="B44" s="147"/>
      <c r="C44" s="28" t="s">
        <v>62</v>
      </c>
      <c r="D44" s="77"/>
      <c r="E44" s="21"/>
      <c r="F44" s="22"/>
      <c r="G44" s="23"/>
      <c r="H44" s="23"/>
      <c r="I44" s="23"/>
      <c r="J44" s="23"/>
      <c r="K44" s="31"/>
      <c r="L44" s="92"/>
      <c r="M44" s="92"/>
      <c r="N44" s="92"/>
      <c r="O44" s="91">
        <v>2</v>
      </c>
      <c r="P44" s="91">
        <v>1</v>
      </c>
      <c r="Q44" s="91">
        <v>2</v>
      </c>
      <c r="R44" s="92"/>
      <c r="S44" s="92"/>
      <c r="T44" s="92"/>
      <c r="U44" s="92"/>
      <c r="V44" s="92"/>
      <c r="W44" s="93"/>
      <c r="X44" s="94">
        <v>2</v>
      </c>
      <c r="Y44" s="94">
        <v>1</v>
      </c>
      <c r="Z44" s="95">
        <v>2</v>
      </c>
    </row>
    <row r="45" spans="1:26" ht="35.25" customHeight="1" x14ac:dyDescent="0.15">
      <c r="A45" s="135"/>
      <c r="B45" s="147"/>
      <c r="C45" s="28" t="s">
        <v>63</v>
      </c>
      <c r="D45" s="77"/>
      <c r="E45" s="21"/>
      <c r="F45" s="22"/>
      <c r="G45" s="23"/>
      <c r="H45" s="23"/>
      <c r="I45" s="23"/>
      <c r="J45" s="23"/>
      <c r="K45" s="31"/>
      <c r="L45" s="92"/>
      <c r="M45" s="92"/>
      <c r="N45" s="92"/>
      <c r="O45" s="91">
        <v>3</v>
      </c>
      <c r="P45" s="91">
        <v>1</v>
      </c>
      <c r="Q45" s="91">
        <v>2</v>
      </c>
      <c r="R45" s="92"/>
      <c r="S45" s="92"/>
      <c r="T45" s="92"/>
      <c r="U45" s="92"/>
      <c r="V45" s="92"/>
      <c r="W45" s="93"/>
      <c r="X45" s="94">
        <v>3</v>
      </c>
      <c r="Y45" s="94">
        <v>1</v>
      </c>
      <c r="Z45" s="95">
        <v>2</v>
      </c>
    </row>
    <row r="46" spans="1:26" ht="35.25" customHeight="1" x14ac:dyDescent="0.15">
      <c r="A46" s="135"/>
      <c r="B46" s="147"/>
      <c r="C46" s="28" t="s">
        <v>64</v>
      </c>
      <c r="D46" s="77"/>
      <c r="E46" s="21"/>
      <c r="F46" s="22"/>
      <c r="G46" s="23"/>
      <c r="H46" s="23"/>
      <c r="I46" s="23"/>
      <c r="J46" s="23"/>
      <c r="K46" s="31"/>
      <c r="L46" s="92"/>
      <c r="M46" s="92"/>
      <c r="N46" s="92"/>
      <c r="O46" s="91">
        <v>1</v>
      </c>
      <c r="P46" s="91">
        <v>0</v>
      </c>
      <c r="Q46" s="91">
        <v>2</v>
      </c>
      <c r="R46" s="92"/>
      <c r="S46" s="92"/>
      <c r="T46" s="92"/>
      <c r="U46" s="92"/>
      <c r="V46" s="92"/>
      <c r="W46" s="93"/>
      <c r="X46" s="94">
        <v>1</v>
      </c>
      <c r="Y46" s="94">
        <v>0</v>
      </c>
      <c r="Z46" s="95">
        <v>2</v>
      </c>
    </row>
    <row r="47" spans="1:26" ht="35.25" customHeight="1" x14ac:dyDescent="0.15">
      <c r="A47" s="135"/>
      <c r="B47" s="147"/>
      <c r="C47" s="28" t="s">
        <v>65</v>
      </c>
      <c r="D47" s="77"/>
      <c r="E47" s="21"/>
      <c r="F47" s="22"/>
      <c r="G47" s="23"/>
      <c r="H47" s="23"/>
      <c r="I47" s="23"/>
      <c r="J47" s="23"/>
      <c r="K47" s="31"/>
      <c r="L47" s="92"/>
      <c r="M47" s="92"/>
      <c r="N47" s="92"/>
      <c r="O47" s="91">
        <v>3</v>
      </c>
      <c r="P47" s="91">
        <v>1</v>
      </c>
      <c r="Q47" s="91">
        <v>3</v>
      </c>
      <c r="R47" s="92"/>
      <c r="S47" s="92"/>
      <c r="T47" s="92"/>
      <c r="U47" s="92"/>
      <c r="V47" s="92"/>
      <c r="W47" s="93"/>
      <c r="X47" s="94">
        <v>3</v>
      </c>
      <c r="Y47" s="94">
        <v>1</v>
      </c>
      <c r="Z47" s="95">
        <v>3</v>
      </c>
    </row>
    <row r="48" spans="1:26" ht="35.25" customHeight="1" x14ac:dyDescent="0.15">
      <c r="A48" s="135"/>
      <c r="B48" s="147"/>
      <c r="C48" s="28" t="s">
        <v>66</v>
      </c>
      <c r="D48" s="77"/>
      <c r="E48" s="21"/>
      <c r="F48" s="22"/>
      <c r="G48" s="23"/>
      <c r="H48" s="23"/>
      <c r="I48" s="23"/>
      <c r="J48" s="23"/>
      <c r="K48" s="31"/>
      <c r="L48" s="92"/>
      <c r="M48" s="92"/>
      <c r="N48" s="92"/>
      <c r="O48" s="91">
        <v>1</v>
      </c>
      <c r="P48" s="91">
        <v>0</v>
      </c>
      <c r="Q48" s="91">
        <v>2</v>
      </c>
      <c r="R48" s="92"/>
      <c r="S48" s="92"/>
      <c r="T48" s="92"/>
      <c r="U48" s="92"/>
      <c r="V48" s="92"/>
      <c r="W48" s="93"/>
      <c r="X48" s="94">
        <v>1</v>
      </c>
      <c r="Y48" s="94">
        <v>0</v>
      </c>
      <c r="Z48" s="95">
        <v>2</v>
      </c>
    </row>
    <row r="49" spans="1:26" ht="35.25" customHeight="1" x14ac:dyDescent="0.15">
      <c r="A49" s="135"/>
      <c r="B49" s="147"/>
      <c r="C49" s="28" t="s">
        <v>67</v>
      </c>
      <c r="D49" s="77"/>
      <c r="E49" s="21"/>
      <c r="F49" s="22"/>
      <c r="G49" s="23"/>
      <c r="H49" s="23"/>
      <c r="I49" s="23"/>
      <c r="J49" s="23"/>
      <c r="K49" s="31"/>
      <c r="L49" s="92"/>
      <c r="M49" s="92"/>
      <c r="N49" s="92"/>
      <c r="O49" s="92"/>
      <c r="P49" s="92"/>
      <c r="Q49" s="92"/>
      <c r="R49" s="91">
        <v>2</v>
      </c>
      <c r="S49" s="91">
        <v>1</v>
      </c>
      <c r="T49" s="91">
        <v>2</v>
      </c>
      <c r="U49" s="92"/>
      <c r="V49" s="92"/>
      <c r="W49" s="93"/>
      <c r="X49" s="94">
        <v>2</v>
      </c>
      <c r="Y49" s="94">
        <v>1</v>
      </c>
      <c r="Z49" s="95">
        <v>2</v>
      </c>
    </row>
    <row r="50" spans="1:26" ht="35.25" customHeight="1" x14ac:dyDescent="0.15">
      <c r="A50" s="135"/>
      <c r="B50" s="147"/>
      <c r="C50" s="28" t="s">
        <v>68</v>
      </c>
      <c r="D50" s="77"/>
      <c r="E50" s="21"/>
      <c r="F50" s="22"/>
      <c r="G50" s="23"/>
      <c r="H50" s="23"/>
      <c r="I50" s="23"/>
      <c r="J50" s="23"/>
      <c r="K50" s="31"/>
      <c r="L50" s="92"/>
      <c r="M50" s="92"/>
      <c r="N50" s="92"/>
      <c r="O50" s="92"/>
      <c r="P50" s="92"/>
      <c r="Q50" s="92"/>
      <c r="R50" s="91">
        <v>2</v>
      </c>
      <c r="S50" s="91">
        <v>2</v>
      </c>
      <c r="T50" s="91">
        <v>0</v>
      </c>
      <c r="U50" s="92"/>
      <c r="V50" s="92"/>
      <c r="W50" s="93"/>
      <c r="X50" s="94">
        <v>2</v>
      </c>
      <c r="Y50" s="94">
        <v>2</v>
      </c>
      <c r="Z50" s="95">
        <v>0</v>
      </c>
    </row>
    <row r="51" spans="1:26" ht="35.25" customHeight="1" x14ac:dyDescent="0.15">
      <c r="A51" s="135"/>
      <c r="B51" s="147"/>
      <c r="C51" s="28" t="s">
        <v>69</v>
      </c>
      <c r="D51" s="77"/>
      <c r="E51" s="21"/>
      <c r="F51" s="22"/>
      <c r="G51" s="23"/>
      <c r="H51" s="23"/>
      <c r="I51" s="23"/>
      <c r="J51" s="23"/>
      <c r="K51" s="31"/>
      <c r="L51" s="92"/>
      <c r="M51" s="92"/>
      <c r="N51" s="92"/>
      <c r="O51" s="92"/>
      <c r="P51" s="92"/>
      <c r="Q51" s="92"/>
      <c r="R51" s="91">
        <v>3</v>
      </c>
      <c r="S51" s="91">
        <v>1</v>
      </c>
      <c r="T51" s="91">
        <v>3</v>
      </c>
      <c r="U51" s="92"/>
      <c r="V51" s="92"/>
      <c r="W51" s="93"/>
      <c r="X51" s="94">
        <v>3</v>
      </c>
      <c r="Y51" s="94">
        <v>1</v>
      </c>
      <c r="Z51" s="95">
        <v>3</v>
      </c>
    </row>
    <row r="52" spans="1:26" ht="35.25" customHeight="1" x14ac:dyDescent="0.15">
      <c r="A52" s="135"/>
      <c r="B52" s="147"/>
      <c r="C52" s="28" t="s">
        <v>70</v>
      </c>
      <c r="D52" s="77"/>
      <c r="E52" s="21"/>
      <c r="F52" s="22"/>
      <c r="G52" s="23"/>
      <c r="H52" s="23"/>
      <c r="I52" s="23"/>
      <c r="J52" s="23"/>
      <c r="K52" s="31"/>
      <c r="L52" s="92"/>
      <c r="M52" s="92"/>
      <c r="N52" s="92"/>
      <c r="O52" s="92"/>
      <c r="P52" s="92"/>
      <c r="Q52" s="92"/>
      <c r="R52" s="91">
        <v>2</v>
      </c>
      <c r="S52" s="91">
        <v>2</v>
      </c>
      <c r="T52" s="91">
        <v>0</v>
      </c>
      <c r="U52" s="92"/>
      <c r="V52" s="92"/>
      <c r="W52" s="93"/>
      <c r="X52" s="94">
        <v>2</v>
      </c>
      <c r="Y52" s="94">
        <v>2</v>
      </c>
      <c r="Z52" s="95">
        <v>0</v>
      </c>
    </row>
    <row r="53" spans="1:26" ht="35.25" customHeight="1" x14ac:dyDescent="0.15">
      <c r="A53" s="135"/>
      <c r="B53" s="147"/>
      <c r="C53" s="28" t="s">
        <v>71</v>
      </c>
      <c r="D53" s="77"/>
      <c r="E53" s="21"/>
      <c r="F53" s="22"/>
      <c r="G53" s="23"/>
      <c r="H53" s="23"/>
      <c r="I53" s="23"/>
      <c r="J53" s="23"/>
      <c r="K53" s="31"/>
      <c r="L53" s="92"/>
      <c r="M53" s="92"/>
      <c r="N53" s="92"/>
      <c r="O53" s="92"/>
      <c r="P53" s="92"/>
      <c r="Q53" s="92"/>
      <c r="R53" s="91">
        <v>1</v>
      </c>
      <c r="S53" s="91">
        <v>0</v>
      </c>
      <c r="T53" s="91">
        <v>2</v>
      </c>
      <c r="U53" s="92"/>
      <c r="V53" s="92"/>
      <c r="W53" s="93"/>
      <c r="X53" s="94">
        <v>1</v>
      </c>
      <c r="Y53" s="94">
        <v>0</v>
      </c>
      <c r="Z53" s="95">
        <v>2</v>
      </c>
    </row>
    <row r="54" spans="1:26" ht="35.25" customHeight="1" x14ac:dyDescent="0.15">
      <c r="A54" s="135"/>
      <c r="B54" s="147"/>
      <c r="C54" s="28" t="s">
        <v>72</v>
      </c>
      <c r="D54" s="77"/>
      <c r="E54" s="21"/>
      <c r="F54" s="22"/>
      <c r="G54" s="23"/>
      <c r="H54" s="23"/>
      <c r="I54" s="23"/>
      <c r="J54" s="23"/>
      <c r="K54" s="31"/>
      <c r="L54" s="92"/>
      <c r="M54" s="92"/>
      <c r="N54" s="92"/>
      <c r="O54" s="92"/>
      <c r="P54" s="92"/>
      <c r="Q54" s="92"/>
      <c r="R54" s="91">
        <v>2</v>
      </c>
      <c r="S54" s="91">
        <v>2</v>
      </c>
      <c r="T54" s="91">
        <v>0</v>
      </c>
      <c r="U54" s="92"/>
      <c r="V54" s="92"/>
      <c r="W54" s="93"/>
      <c r="X54" s="94">
        <v>2</v>
      </c>
      <c r="Y54" s="94">
        <v>2</v>
      </c>
      <c r="Z54" s="95">
        <v>0</v>
      </c>
    </row>
    <row r="55" spans="1:26" ht="35.25" customHeight="1" x14ac:dyDescent="0.15">
      <c r="A55" s="135"/>
      <c r="B55" s="147"/>
      <c r="C55" s="28" t="s">
        <v>73</v>
      </c>
      <c r="D55" s="77"/>
      <c r="E55" s="21"/>
      <c r="F55" s="22"/>
      <c r="G55" s="23"/>
      <c r="H55" s="23"/>
      <c r="I55" s="23"/>
      <c r="J55" s="23"/>
      <c r="K55" s="31"/>
      <c r="L55" s="92"/>
      <c r="M55" s="92"/>
      <c r="N55" s="92"/>
      <c r="O55" s="92"/>
      <c r="P55" s="92"/>
      <c r="Q55" s="92"/>
      <c r="R55" s="91">
        <v>2</v>
      </c>
      <c r="S55" s="91">
        <v>2</v>
      </c>
      <c r="T55" s="91">
        <v>0</v>
      </c>
      <c r="U55" s="92"/>
      <c r="V55" s="92"/>
      <c r="W55" s="93"/>
      <c r="X55" s="94">
        <v>2</v>
      </c>
      <c r="Y55" s="94">
        <v>2</v>
      </c>
      <c r="Z55" s="95">
        <v>0</v>
      </c>
    </row>
    <row r="56" spans="1:26" ht="35.25" customHeight="1" x14ac:dyDescent="0.15">
      <c r="A56" s="135"/>
      <c r="B56" s="147"/>
      <c r="C56" s="28" t="s">
        <v>74</v>
      </c>
      <c r="D56" s="77"/>
      <c r="E56" s="21"/>
      <c r="F56" s="22"/>
      <c r="G56" s="23"/>
      <c r="H56" s="23"/>
      <c r="I56" s="23"/>
      <c r="J56" s="23"/>
      <c r="K56" s="31"/>
      <c r="L56" s="92"/>
      <c r="M56" s="92"/>
      <c r="N56" s="92"/>
      <c r="O56" s="92"/>
      <c r="P56" s="92"/>
      <c r="Q56" s="92"/>
      <c r="R56" s="91">
        <v>3</v>
      </c>
      <c r="S56" s="91">
        <v>1</v>
      </c>
      <c r="T56" s="91">
        <v>3</v>
      </c>
      <c r="U56" s="92"/>
      <c r="V56" s="92"/>
      <c r="W56" s="93"/>
      <c r="X56" s="94">
        <v>3</v>
      </c>
      <c r="Y56" s="94">
        <v>1</v>
      </c>
      <c r="Z56" s="95">
        <v>3</v>
      </c>
    </row>
    <row r="57" spans="1:26" ht="35.25" customHeight="1" x14ac:dyDescent="0.15">
      <c r="A57" s="135"/>
      <c r="B57" s="147"/>
      <c r="C57" s="28" t="s">
        <v>75</v>
      </c>
      <c r="D57" s="77"/>
      <c r="E57" s="21"/>
      <c r="F57" s="22"/>
      <c r="G57" s="23"/>
      <c r="H57" s="23"/>
      <c r="I57" s="23"/>
      <c r="J57" s="23"/>
      <c r="K57" s="31"/>
      <c r="L57" s="92"/>
      <c r="M57" s="92"/>
      <c r="N57" s="92"/>
      <c r="O57" s="92"/>
      <c r="P57" s="92"/>
      <c r="Q57" s="92"/>
      <c r="R57" s="91">
        <v>1</v>
      </c>
      <c r="S57" s="91">
        <v>0</v>
      </c>
      <c r="T57" s="91">
        <v>2</v>
      </c>
      <c r="U57" s="92"/>
      <c r="V57" s="92"/>
      <c r="W57" s="93"/>
      <c r="X57" s="94">
        <v>1</v>
      </c>
      <c r="Y57" s="94">
        <v>0</v>
      </c>
      <c r="Z57" s="95">
        <v>2</v>
      </c>
    </row>
    <row r="58" spans="1:26" ht="35.25" customHeight="1" x14ac:dyDescent="0.15">
      <c r="A58" s="135"/>
      <c r="B58" s="147"/>
      <c r="C58" s="28" t="s">
        <v>8</v>
      </c>
      <c r="D58" s="77"/>
      <c r="E58" s="21"/>
      <c r="F58" s="22"/>
      <c r="G58" s="23"/>
      <c r="H58" s="23"/>
      <c r="I58" s="23"/>
      <c r="J58" s="23"/>
      <c r="K58" s="31"/>
      <c r="L58" s="92"/>
      <c r="M58" s="92"/>
      <c r="N58" s="92"/>
      <c r="O58" s="92"/>
      <c r="P58" s="92"/>
      <c r="Q58" s="92"/>
      <c r="R58" s="92"/>
      <c r="S58" s="92"/>
      <c r="T58" s="92"/>
      <c r="U58" s="91">
        <v>2</v>
      </c>
      <c r="V58" s="91">
        <v>2</v>
      </c>
      <c r="W58" s="96">
        <v>0</v>
      </c>
      <c r="X58" s="94">
        <v>2</v>
      </c>
      <c r="Y58" s="94">
        <v>2</v>
      </c>
      <c r="Z58" s="95">
        <v>0</v>
      </c>
    </row>
    <row r="59" spans="1:26" ht="35.25" customHeight="1" x14ac:dyDescent="0.15">
      <c r="A59" s="135"/>
      <c r="B59" s="147"/>
      <c r="C59" s="28" t="s">
        <v>76</v>
      </c>
      <c r="D59" s="77"/>
      <c r="E59" s="21"/>
      <c r="F59" s="22"/>
      <c r="G59" s="23"/>
      <c r="H59" s="23"/>
      <c r="I59" s="23"/>
      <c r="J59" s="23"/>
      <c r="K59" s="31"/>
      <c r="L59" s="92"/>
      <c r="M59" s="92"/>
      <c r="N59" s="92"/>
      <c r="O59" s="92"/>
      <c r="P59" s="92"/>
      <c r="Q59" s="92"/>
      <c r="R59" s="92"/>
      <c r="S59" s="92"/>
      <c r="T59" s="92"/>
      <c r="U59" s="91">
        <v>2</v>
      </c>
      <c r="V59" s="91">
        <v>2</v>
      </c>
      <c r="W59" s="96">
        <v>0</v>
      </c>
      <c r="X59" s="94">
        <v>2</v>
      </c>
      <c r="Y59" s="94">
        <v>2</v>
      </c>
      <c r="Z59" s="95">
        <v>0</v>
      </c>
    </row>
    <row r="60" spans="1:26" ht="35.25" customHeight="1" x14ac:dyDescent="0.15">
      <c r="A60" s="135"/>
      <c r="B60" s="147"/>
      <c r="C60" s="28" t="s">
        <v>77</v>
      </c>
      <c r="D60" s="77"/>
      <c r="E60" s="21"/>
      <c r="F60" s="22"/>
      <c r="G60" s="23"/>
      <c r="H60" s="23"/>
      <c r="I60" s="23"/>
      <c r="J60" s="23"/>
      <c r="K60" s="31"/>
      <c r="L60" s="92"/>
      <c r="M60" s="92"/>
      <c r="N60" s="92"/>
      <c r="O60" s="92"/>
      <c r="P60" s="92"/>
      <c r="Q60" s="92"/>
      <c r="R60" s="92"/>
      <c r="S60" s="92"/>
      <c r="T60" s="92"/>
      <c r="U60" s="91">
        <v>3</v>
      </c>
      <c r="V60" s="91">
        <v>1</v>
      </c>
      <c r="W60" s="96">
        <v>3</v>
      </c>
      <c r="X60" s="94">
        <v>3</v>
      </c>
      <c r="Y60" s="94">
        <v>1</v>
      </c>
      <c r="Z60" s="95">
        <v>3</v>
      </c>
    </row>
    <row r="61" spans="1:26" ht="35.25" customHeight="1" x14ac:dyDescent="0.15">
      <c r="A61" s="135"/>
      <c r="B61" s="147"/>
      <c r="C61" s="28" t="s">
        <v>78</v>
      </c>
      <c r="D61" s="77"/>
      <c r="E61" s="21"/>
      <c r="F61" s="22"/>
      <c r="G61" s="23"/>
      <c r="H61" s="23"/>
      <c r="I61" s="23"/>
      <c r="J61" s="23"/>
      <c r="K61" s="31"/>
      <c r="L61" s="92"/>
      <c r="M61" s="92"/>
      <c r="N61" s="92"/>
      <c r="O61" s="92"/>
      <c r="P61" s="92"/>
      <c r="Q61" s="92"/>
      <c r="R61" s="92"/>
      <c r="S61" s="92"/>
      <c r="T61" s="92"/>
      <c r="U61" s="91">
        <v>2</v>
      </c>
      <c r="V61" s="91">
        <v>1</v>
      </c>
      <c r="W61" s="96">
        <v>2</v>
      </c>
      <c r="X61" s="94">
        <v>2</v>
      </c>
      <c r="Y61" s="94">
        <v>1</v>
      </c>
      <c r="Z61" s="95">
        <v>2</v>
      </c>
    </row>
    <row r="62" spans="1:26" ht="35.25" customHeight="1" x14ac:dyDescent="0.15">
      <c r="A62" s="135"/>
      <c r="B62" s="147"/>
      <c r="C62" s="28" t="s">
        <v>79</v>
      </c>
      <c r="D62" s="77"/>
      <c r="E62" s="21"/>
      <c r="F62" s="22"/>
      <c r="G62" s="23"/>
      <c r="H62" s="23"/>
      <c r="I62" s="23"/>
      <c r="J62" s="23"/>
      <c r="K62" s="31"/>
      <c r="L62" s="92"/>
      <c r="M62" s="92"/>
      <c r="N62" s="92"/>
      <c r="O62" s="92"/>
      <c r="P62" s="92"/>
      <c r="Q62" s="92"/>
      <c r="R62" s="92"/>
      <c r="S62" s="92"/>
      <c r="T62" s="92"/>
      <c r="U62" s="91">
        <v>2</v>
      </c>
      <c r="V62" s="91">
        <v>1</v>
      </c>
      <c r="W62" s="96">
        <v>2</v>
      </c>
      <c r="X62" s="94">
        <v>2</v>
      </c>
      <c r="Y62" s="94">
        <v>1</v>
      </c>
      <c r="Z62" s="95">
        <v>2</v>
      </c>
    </row>
    <row r="63" spans="1:26" ht="35.25" customHeight="1" x14ac:dyDescent="0.15">
      <c r="A63" s="135"/>
      <c r="B63" s="147"/>
      <c r="C63" s="28" t="s">
        <v>80</v>
      </c>
      <c r="D63" s="77"/>
      <c r="E63" s="21"/>
      <c r="F63" s="22"/>
      <c r="G63" s="23"/>
      <c r="H63" s="23"/>
      <c r="I63" s="23"/>
      <c r="J63" s="23"/>
      <c r="K63" s="31"/>
      <c r="L63" s="92"/>
      <c r="M63" s="92"/>
      <c r="N63" s="92"/>
      <c r="O63" s="92"/>
      <c r="P63" s="92"/>
      <c r="Q63" s="92"/>
      <c r="R63" s="92"/>
      <c r="S63" s="92"/>
      <c r="T63" s="92"/>
      <c r="U63" s="91">
        <v>3</v>
      </c>
      <c r="V63" s="91">
        <v>1</v>
      </c>
      <c r="W63" s="96">
        <v>3</v>
      </c>
      <c r="X63" s="94">
        <v>3</v>
      </c>
      <c r="Y63" s="94">
        <v>1</v>
      </c>
      <c r="Z63" s="95">
        <v>3</v>
      </c>
    </row>
    <row r="64" spans="1:26" ht="35.25" customHeight="1" x14ac:dyDescent="0.15">
      <c r="A64" s="135"/>
      <c r="B64" s="147"/>
      <c r="C64" s="28" t="s">
        <v>81</v>
      </c>
      <c r="D64" s="77"/>
      <c r="E64" s="21"/>
      <c r="F64" s="22"/>
      <c r="G64" s="23"/>
      <c r="H64" s="23"/>
      <c r="I64" s="23"/>
      <c r="J64" s="23"/>
      <c r="K64" s="31"/>
      <c r="L64" s="92"/>
      <c r="M64" s="92"/>
      <c r="N64" s="92"/>
      <c r="O64" s="92"/>
      <c r="P64" s="92"/>
      <c r="Q64" s="92"/>
      <c r="R64" s="92"/>
      <c r="S64" s="92"/>
      <c r="T64" s="92"/>
      <c r="U64" s="91">
        <v>3</v>
      </c>
      <c r="V64" s="91">
        <v>1</v>
      </c>
      <c r="W64" s="96">
        <v>3</v>
      </c>
      <c r="X64" s="94">
        <v>3</v>
      </c>
      <c r="Y64" s="94">
        <v>1</v>
      </c>
      <c r="Z64" s="95">
        <v>3</v>
      </c>
    </row>
    <row r="65" spans="1:26" ht="39.75" customHeight="1" thickBot="1" x14ac:dyDescent="0.2">
      <c r="A65" s="143"/>
      <c r="B65" s="107" t="s">
        <v>82</v>
      </c>
      <c r="C65" s="107"/>
      <c r="D65" s="97"/>
      <c r="E65" s="98"/>
      <c r="F65" s="5">
        <f t="shared" ref="F65:Z65" si="1">SUM(F14:F64)</f>
        <v>13</v>
      </c>
      <c r="G65" s="6">
        <f t="shared" si="1"/>
        <v>11</v>
      </c>
      <c r="H65" s="6">
        <f t="shared" si="1"/>
        <v>4</v>
      </c>
      <c r="I65" s="6">
        <f t="shared" si="1"/>
        <v>19</v>
      </c>
      <c r="J65" s="6">
        <f t="shared" si="1"/>
        <v>10</v>
      </c>
      <c r="K65" s="6">
        <f t="shared" si="1"/>
        <v>13</v>
      </c>
      <c r="L65" s="6">
        <f t="shared" si="1"/>
        <v>22</v>
      </c>
      <c r="M65" s="6">
        <f t="shared" si="1"/>
        <v>12</v>
      </c>
      <c r="N65" s="6">
        <f t="shared" si="1"/>
        <v>13</v>
      </c>
      <c r="O65" s="6">
        <f t="shared" si="1"/>
        <v>23</v>
      </c>
      <c r="P65" s="6">
        <f t="shared" si="1"/>
        <v>9</v>
      </c>
      <c r="Q65" s="6">
        <f t="shared" si="1"/>
        <v>15</v>
      </c>
      <c r="R65" s="6">
        <f t="shared" si="1"/>
        <v>19</v>
      </c>
      <c r="S65" s="6">
        <f t="shared" si="1"/>
        <v>12</v>
      </c>
      <c r="T65" s="6">
        <f t="shared" si="1"/>
        <v>12</v>
      </c>
      <c r="U65" s="6">
        <f t="shared" si="1"/>
        <v>18</v>
      </c>
      <c r="V65" s="6">
        <f t="shared" si="1"/>
        <v>10</v>
      </c>
      <c r="W65" s="99">
        <f t="shared" si="1"/>
        <v>13</v>
      </c>
      <c r="X65" s="100">
        <f t="shared" si="1"/>
        <v>114</v>
      </c>
      <c r="Y65" s="101">
        <f t="shared" si="1"/>
        <v>64</v>
      </c>
      <c r="Z65" s="102">
        <f t="shared" si="1"/>
        <v>70</v>
      </c>
    </row>
    <row r="66" spans="1:26" ht="39.75" customHeight="1" thickBot="1" x14ac:dyDescent="0.2">
      <c r="A66" s="108" t="s">
        <v>83</v>
      </c>
      <c r="B66" s="109"/>
      <c r="C66" s="109"/>
      <c r="D66" s="109"/>
      <c r="E66" s="110"/>
      <c r="F66" s="103">
        <f t="shared" ref="F66:Z66" si="2">F13+F65</f>
        <v>22</v>
      </c>
      <c r="G66" s="103">
        <f t="shared" si="2"/>
        <v>17</v>
      </c>
      <c r="H66" s="103">
        <f t="shared" si="2"/>
        <v>7</v>
      </c>
      <c r="I66" s="103">
        <f t="shared" si="2"/>
        <v>22</v>
      </c>
      <c r="J66" s="103">
        <f t="shared" si="2"/>
        <v>13</v>
      </c>
      <c r="K66" s="103">
        <f t="shared" si="2"/>
        <v>13</v>
      </c>
      <c r="L66" s="103">
        <f t="shared" si="2"/>
        <v>22</v>
      </c>
      <c r="M66" s="103">
        <f t="shared" si="2"/>
        <v>12</v>
      </c>
      <c r="N66" s="103">
        <f t="shared" si="2"/>
        <v>13</v>
      </c>
      <c r="O66" s="103">
        <f t="shared" si="2"/>
        <v>23</v>
      </c>
      <c r="P66" s="103">
        <f t="shared" si="2"/>
        <v>9</v>
      </c>
      <c r="Q66" s="103">
        <f t="shared" si="2"/>
        <v>15</v>
      </c>
      <c r="R66" s="103">
        <f t="shared" si="2"/>
        <v>19</v>
      </c>
      <c r="S66" s="103">
        <f t="shared" si="2"/>
        <v>12</v>
      </c>
      <c r="T66" s="103">
        <f t="shared" si="2"/>
        <v>12</v>
      </c>
      <c r="U66" s="103">
        <f t="shared" si="2"/>
        <v>18</v>
      </c>
      <c r="V66" s="103">
        <f t="shared" si="2"/>
        <v>10</v>
      </c>
      <c r="W66" s="104">
        <f t="shared" si="2"/>
        <v>13</v>
      </c>
      <c r="X66" s="103">
        <f t="shared" si="2"/>
        <v>126</v>
      </c>
      <c r="Y66" s="103">
        <f t="shared" si="2"/>
        <v>73</v>
      </c>
      <c r="Z66" s="105">
        <f t="shared" si="2"/>
        <v>73</v>
      </c>
    </row>
  </sheetData>
  <mergeCells count="26">
    <mergeCell ref="A1:Y1"/>
    <mergeCell ref="A2:I2"/>
    <mergeCell ref="U2:Y2"/>
    <mergeCell ref="X3:Z4"/>
    <mergeCell ref="F4:H4"/>
    <mergeCell ref="I4:K4"/>
    <mergeCell ref="L4:N4"/>
    <mergeCell ref="O4:Q4"/>
    <mergeCell ref="R4:T4"/>
    <mergeCell ref="U4:W4"/>
    <mergeCell ref="B65:C65"/>
    <mergeCell ref="A66:E66"/>
    <mergeCell ref="F3:K3"/>
    <mergeCell ref="L3:Q3"/>
    <mergeCell ref="R3:W3"/>
    <mergeCell ref="A3:B5"/>
    <mergeCell ref="C3:C5"/>
    <mergeCell ref="D3:D5"/>
    <mergeCell ref="E3:E5"/>
    <mergeCell ref="A6:A13"/>
    <mergeCell ref="B6:B7"/>
    <mergeCell ref="B8:B12"/>
    <mergeCell ref="B13:C13"/>
    <mergeCell ref="A14:A65"/>
    <mergeCell ref="B14:B16"/>
    <mergeCell ref="B17:B6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31" orientation="portrait" horizontalDpi="4294967294" verticalDpi="4294967294" r:id="rId1"/>
  <headerFooter>
    <oddHeader>&amp;C&amp;"-,굵게"&amp;24 2015~2016학년도 안경광학과 교육과정 구성표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2016~2017 교육과정 구성표</vt:lpstr>
    </vt:vector>
  </TitlesOfParts>
  <Company>경문대학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컴퓨터정보과</dc:creator>
  <cp:lastModifiedBy>6300-i3</cp:lastModifiedBy>
  <cp:lastPrinted>2016-06-29T04:48:29Z</cp:lastPrinted>
  <dcterms:created xsi:type="dcterms:W3CDTF">2003-09-29T07:06:00Z</dcterms:created>
  <dcterms:modified xsi:type="dcterms:W3CDTF">2016-07-14T01:43:22Z</dcterms:modified>
</cp:coreProperties>
</file>