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박성우\2022학년도 컴퓨터융합학부\2023년도 소프트웨어과, 게임개발과, e스포츠과\2023년도 신설학과 소프트웨어과, e스포츠과, 게임개발과 관련 자료\2023-1시간표\소프트웨어과\"/>
    </mc:Choice>
  </mc:AlternateContent>
  <bookViews>
    <workbookView xWindow="0" yWindow="0" windowWidth="28800" windowHeight="13125"/>
  </bookViews>
  <sheets>
    <sheet name="(별표1) 강의시간표양식" sheetId="1" r:id="rId1"/>
    <sheet name="(별표2) 개인별시수현황" sheetId="2" r:id="rId2"/>
    <sheet name="참고) 강의시간 기준" sheetId="4" r:id="rId3"/>
  </sheets>
  <definedNames>
    <definedName name="_xlnm.Print_Titles" localSheetId="0">'(별표1) 강의시간표양식'!$1:$1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J23" i="2" s="1"/>
  <c r="I19" i="2"/>
  <c r="I20" i="2"/>
  <c r="I18" i="2"/>
  <c r="I15" i="2"/>
  <c r="I16" i="2"/>
  <c r="I9" i="2"/>
  <c r="I7" i="2"/>
  <c r="I12" i="2" l="1"/>
  <c r="I14" i="2" l="1"/>
  <c r="J14" i="2" s="1"/>
  <c r="I25" i="2"/>
  <c r="I23" i="2"/>
  <c r="I22" i="2"/>
  <c r="I21" i="2"/>
  <c r="J21" i="2" s="1"/>
  <c r="I17" i="2"/>
  <c r="J17" i="2" s="1"/>
  <c r="I13" i="2"/>
  <c r="J13" i="2" s="1"/>
  <c r="I11" i="2"/>
  <c r="J11" i="2" s="1"/>
  <c r="I10" i="2"/>
  <c r="J9" i="2" s="1"/>
  <c r="I8" i="2"/>
  <c r="I6" i="2"/>
  <c r="I5" i="2"/>
  <c r="J5" i="2" l="1"/>
</calcChain>
</file>

<file path=xl/comments1.xml><?xml version="1.0" encoding="utf-8"?>
<comments xmlns="http://schemas.openxmlformats.org/spreadsheetml/2006/main">
  <authors>
    <author>hp6300</author>
  </authors>
  <commentList>
    <comment ref="B11" authorId="0" shapeId="0">
      <text>
        <r>
          <rPr>
            <b/>
            <sz val="10"/>
            <color indexed="12"/>
            <rFont val="맑은 고딕"/>
            <family val="3"/>
            <charset val="129"/>
          </rPr>
          <t>비전임교원 미확정시 성명 공란 또는 예정자 표시 후 배정 교과목명과 시수 등만 작성</t>
        </r>
      </text>
    </comment>
  </commentList>
</comments>
</file>

<file path=xl/sharedStrings.xml><?xml version="1.0" encoding="utf-8"?>
<sst xmlns="http://schemas.openxmlformats.org/spreadsheetml/2006/main" count="318" uniqueCount="193">
  <si>
    <t>구분</t>
    <phoneticPr fontId="2" type="noConversion"/>
  </si>
  <si>
    <t>교시</t>
    <phoneticPr fontId="2" type="noConversion"/>
  </si>
  <si>
    <t>요일</t>
    <phoneticPr fontId="2" type="noConversion"/>
  </si>
  <si>
    <t>월요일</t>
    <phoneticPr fontId="2" type="noConversion"/>
  </si>
  <si>
    <t>화요일</t>
    <phoneticPr fontId="2" type="noConversion"/>
  </si>
  <si>
    <t>수요일</t>
    <phoneticPr fontId="2" type="noConversion"/>
  </si>
  <si>
    <t>목요일</t>
    <phoneticPr fontId="2" type="noConversion"/>
  </si>
  <si>
    <t>토요일(평일이 불가피한 경우)</t>
    <phoneticPr fontId="2" type="noConversion"/>
  </si>
  <si>
    <t>학년</t>
    <phoneticPr fontId="2" type="noConversion"/>
  </si>
  <si>
    <t>1학년</t>
    <phoneticPr fontId="2" type="noConversion"/>
  </si>
  <si>
    <t>2학년</t>
    <phoneticPr fontId="2" type="noConversion"/>
  </si>
  <si>
    <t>3학년</t>
    <phoneticPr fontId="2" type="noConversion"/>
  </si>
  <si>
    <t>1학년</t>
    <phoneticPr fontId="2" type="noConversion"/>
  </si>
  <si>
    <t>2학년</t>
    <phoneticPr fontId="2" type="noConversion"/>
  </si>
  <si>
    <t>반</t>
    <phoneticPr fontId="2" type="noConversion"/>
  </si>
  <si>
    <t>A</t>
    <phoneticPr fontId="2" type="noConversion"/>
  </si>
  <si>
    <t>B</t>
    <phoneticPr fontId="2" type="noConversion"/>
  </si>
  <si>
    <t>A</t>
    <phoneticPr fontId="2" type="noConversion"/>
  </si>
  <si>
    <t>A</t>
    <phoneticPr fontId="2" type="noConversion"/>
  </si>
  <si>
    <t>C</t>
    <phoneticPr fontId="2" type="noConversion"/>
  </si>
  <si>
    <t>주간</t>
    <phoneticPr fontId="2" type="noConversion"/>
  </si>
  <si>
    <t>09:00-09:50</t>
    <phoneticPr fontId="2" type="noConversion"/>
  </si>
  <si>
    <t>10:00-10:50</t>
    <phoneticPr fontId="2" type="noConversion"/>
  </si>
  <si>
    <t>11:00-11:50</t>
    <phoneticPr fontId="2" type="noConversion"/>
  </si>
  <si>
    <t>12:00-12:50</t>
    <phoneticPr fontId="2" type="noConversion"/>
  </si>
  <si>
    <t>13:00-13:50</t>
    <phoneticPr fontId="2" type="noConversion"/>
  </si>
  <si>
    <t>14:00-14:50</t>
    <phoneticPr fontId="2" type="noConversion"/>
  </si>
  <si>
    <t>15:00-15:50</t>
    <phoneticPr fontId="2" type="noConversion"/>
  </si>
  <si>
    <t>16:00-16:50</t>
    <phoneticPr fontId="2" type="noConversion"/>
  </si>
  <si>
    <t>17:00-17:50</t>
    <phoneticPr fontId="2" type="noConversion"/>
  </si>
  <si>
    <t>18:00-18:50</t>
    <phoneticPr fontId="2" type="noConversion"/>
  </si>
  <si>
    <t>19:00-19:50</t>
    <phoneticPr fontId="2" type="noConversion"/>
  </si>
  <si>
    <t>20:00-20:50</t>
    <phoneticPr fontId="2" type="noConversion"/>
  </si>
  <si>
    <t>21:00-21:50</t>
    <phoneticPr fontId="2" type="noConversion"/>
  </si>
  <si>
    <t>22:00-22:50</t>
    <phoneticPr fontId="2" type="noConversion"/>
  </si>
  <si>
    <t>구분</t>
    <phoneticPr fontId="2" type="noConversion"/>
  </si>
  <si>
    <t>교시</t>
    <phoneticPr fontId="2" type="noConversion"/>
  </si>
  <si>
    <t>요일</t>
    <phoneticPr fontId="2" type="noConversion"/>
  </si>
  <si>
    <t>월요일</t>
    <phoneticPr fontId="2" type="noConversion"/>
  </si>
  <si>
    <t>화요일</t>
    <phoneticPr fontId="2" type="noConversion"/>
  </si>
  <si>
    <t>수요일</t>
    <phoneticPr fontId="2" type="noConversion"/>
  </si>
  <si>
    <t>목요일</t>
    <phoneticPr fontId="2" type="noConversion"/>
  </si>
  <si>
    <t>학년</t>
    <phoneticPr fontId="2" type="noConversion"/>
  </si>
  <si>
    <t>1학년</t>
    <phoneticPr fontId="2" type="noConversion"/>
  </si>
  <si>
    <t>2학년</t>
    <phoneticPr fontId="2" type="noConversion"/>
  </si>
  <si>
    <t>반</t>
    <phoneticPr fontId="2" type="noConversion"/>
  </si>
  <si>
    <r>
      <t>야간(산업체</t>
    </r>
    <r>
      <rPr>
        <b/>
        <sz val="14"/>
        <rFont val="맑은 고딕"/>
        <family val="3"/>
        <charset val="129"/>
      </rPr>
      <t>‧</t>
    </r>
    <r>
      <rPr>
        <b/>
        <sz val="14"/>
        <rFont val="맑은 고딕"/>
        <family val="3"/>
        <charset val="129"/>
      </rPr>
      <t>전공심화)</t>
    </r>
    <phoneticPr fontId="2" type="noConversion"/>
  </si>
  <si>
    <t>17:30-18:15</t>
    <phoneticPr fontId="2" type="noConversion"/>
  </si>
  <si>
    <t>18:20-19:05</t>
    <phoneticPr fontId="2" type="noConversion"/>
  </si>
  <si>
    <t>19:10-19:55</t>
    <phoneticPr fontId="2" type="noConversion"/>
  </si>
  <si>
    <t>20:00-20:45</t>
    <phoneticPr fontId="2" type="noConversion"/>
  </si>
  <si>
    <t>20:50-21:35</t>
    <phoneticPr fontId="2" type="noConversion"/>
  </si>
  <si>
    <t>21:40-22:25</t>
    <phoneticPr fontId="2" type="noConversion"/>
  </si>
  <si>
    <t>22:30-23:15</t>
    <phoneticPr fontId="2" type="noConversion"/>
  </si>
  <si>
    <t>학과명</t>
    <phoneticPr fontId="2" type="noConversion"/>
  </si>
  <si>
    <t>구분</t>
    <phoneticPr fontId="2" type="noConversion"/>
  </si>
  <si>
    <t>성명</t>
    <phoneticPr fontId="2" type="noConversion"/>
  </si>
  <si>
    <t>담당교과목</t>
    <phoneticPr fontId="2" type="noConversion"/>
  </si>
  <si>
    <t>담당
학년</t>
    <phoneticPr fontId="2" type="noConversion"/>
  </si>
  <si>
    <t>과목유형</t>
    <phoneticPr fontId="14" type="noConversion"/>
  </si>
  <si>
    <t>시수</t>
    <phoneticPr fontId="2" type="noConversion"/>
  </si>
  <si>
    <t>분반수</t>
    <phoneticPr fontId="2" type="noConversion"/>
  </si>
  <si>
    <t>주시수</t>
    <phoneticPr fontId="2" type="noConversion"/>
  </si>
  <si>
    <t>개인별시수합</t>
    <phoneticPr fontId="2" type="noConversion"/>
  </si>
  <si>
    <t>교.강사 시수 현황</t>
    <phoneticPr fontId="2" type="noConversion"/>
  </si>
  <si>
    <t>시수
합계</t>
    <phoneticPr fontId="2" type="noConversion"/>
  </si>
  <si>
    <t>전임</t>
    <phoneticPr fontId="2" type="noConversion"/>
  </si>
  <si>
    <t>겸임</t>
    <phoneticPr fontId="2" type="noConversion"/>
  </si>
  <si>
    <t>초빙</t>
    <phoneticPr fontId="14" type="noConversion"/>
  </si>
  <si>
    <t>강사</t>
    <phoneticPr fontId="2" type="noConversion"/>
  </si>
  <si>
    <t>프로그래밍 언어</t>
    <phoneticPr fontId="16" type="noConversion"/>
  </si>
  <si>
    <t>소프트웨어 테스트</t>
    <phoneticPr fontId="16" type="noConversion"/>
  </si>
  <si>
    <t>이태동</t>
    <phoneticPr fontId="16" type="noConversion"/>
  </si>
  <si>
    <t>이종대</t>
    <phoneticPr fontId="16" type="noConversion"/>
  </si>
  <si>
    <t>이혜명</t>
    <phoneticPr fontId="16" type="noConversion"/>
  </si>
  <si>
    <t>김성철</t>
    <phoneticPr fontId="16" type="noConversion"/>
  </si>
  <si>
    <t>배성준</t>
    <phoneticPr fontId="16" type="noConversion"/>
  </si>
  <si>
    <t>신동욱</t>
    <phoneticPr fontId="16" type="noConversion"/>
  </si>
  <si>
    <t>김홍규</t>
    <phoneticPr fontId="16" type="noConversion"/>
  </si>
  <si>
    <t>윤남균</t>
    <phoneticPr fontId="16" type="noConversion"/>
  </si>
  <si>
    <t>겸임</t>
    <phoneticPr fontId="2" type="noConversion"/>
  </si>
  <si>
    <t>혼합</t>
    <phoneticPr fontId="16" type="noConversion"/>
  </si>
  <si>
    <t>혼합</t>
    <phoneticPr fontId="16" type="noConversion"/>
  </si>
  <si>
    <t>금요일(공강)</t>
    <phoneticPr fontId="2" type="noConversion"/>
  </si>
  <si>
    <t>금요일(비대면 요일)</t>
    <phoneticPr fontId="2" type="noConversion"/>
  </si>
  <si>
    <t>구분</t>
  </si>
  <si>
    <t>강의시간 기준표</t>
    <phoneticPr fontId="2" type="noConversion"/>
  </si>
  <si>
    <t>주간(일반)과정 시간표</t>
  </si>
  <si>
    <t>야간과정 시간표</t>
  </si>
  <si>
    <t>교시</t>
  </si>
  <si>
    <t>시간</t>
  </si>
  <si>
    <t>주간(50분)</t>
    <phoneticPr fontId="2" type="noConversion"/>
  </si>
  <si>
    <t>1교시</t>
  </si>
  <si>
    <t>09:00 ~ 09:50</t>
  </si>
  <si>
    <t>야간(45분)</t>
    <phoneticPr fontId="2" type="noConversion"/>
  </si>
  <si>
    <t>9교시</t>
    <phoneticPr fontId="2" type="noConversion"/>
  </si>
  <si>
    <t>17:30 ~ 18:15</t>
    <phoneticPr fontId="2" type="noConversion"/>
  </si>
  <si>
    <t>2교시</t>
  </si>
  <si>
    <t>10:00 ~ 10:50</t>
  </si>
  <si>
    <t>10교시</t>
    <phoneticPr fontId="2" type="noConversion"/>
  </si>
  <si>
    <t>18:20 ~ 19:05</t>
    <phoneticPr fontId="2" type="noConversion"/>
  </si>
  <si>
    <t>3교시</t>
  </si>
  <si>
    <t>11:00 ~ 11:50</t>
  </si>
  <si>
    <t>11교시</t>
    <phoneticPr fontId="2" type="noConversion"/>
  </si>
  <si>
    <t>19:10 ~ 19:55</t>
    <phoneticPr fontId="2" type="noConversion"/>
  </si>
  <si>
    <t>4교시</t>
  </si>
  <si>
    <t>12:00 ~ 12:50</t>
  </si>
  <si>
    <t>12교시</t>
    <phoneticPr fontId="2" type="noConversion"/>
  </si>
  <si>
    <t>20:00 ~ 20:45</t>
    <phoneticPr fontId="2" type="noConversion"/>
  </si>
  <si>
    <t>5교시</t>
  </si>
  <si>
    <t>13:00 ~ 13:50</t>
  </si>
  <si>
    <t>13교시</t>
    <phoneticPr fontId="2" type="noConversion"/>
  </si>
  <si>
    <t>20:50 ~ 21:35</t>
    <phoneticPr fontId="2" type="noConversion"/>
  </si>
  <si>
    <t>6교시</t>
  </si>
  <si>
    <t>14:00 ~ 14:50</t>
  </si>
  <si>
    <t>14교시</t>
    <phoneticPr fontId="2" type="noConversion"/>
  </si>
  <si>
    <t>21:40 ~ 22:25</t>
    <phoneticPr fontId="2" type="noConversion"/>
  </si>
  <si>
    <t>7교시</t>
  </si>
  <si>
    <t>15:00 ~ 15:50</t>
  </si>
  <si>
    <t>15교시</t>
    <phoneticPr fontId="2" type="noConversion"/>
  </si>
  <si>
    <t>22:30 ~ 23:15</t>
    <phoneticPr fontId="2" type="noConversion"/>
  </si>
  <si>
    <t>8교시</t>
  </si>
  <si>
    <t>16:00 ~ 16:50</t>
  </si>
  <si>
    <t>9교시</t>
  </si>
  <si>
    <t>17:00 ~ 17:50</t>
  </si>
  <si>
    <t>10교시</t>
  </si>
  <si>
    <t>18:00 ~ 18:50</t>
  </si>
  <si>
    <t>11교시</t>
  </si>
  <si>
    <t>19:00 ~ 19:50</t>
  </si>
  <si>
    <t>12교시</t>
  </si>
  <si>
    <t>20:00 ~ 20:50</t>
  </si>
  <si>
    <t>13교시</t>
  </si>
  <si>
    <t>21:00 ~ 21:50</t>
  </si>
  <si>
    <t>14교시</t>
  </si>
  <si>
    <t>22:00 ~ 22:50</t>
  </si>
  <si>
    <t xml:space="preserve">  </t>
  </si>
  <si>
    <t>※ 주간(일반)과정 쉬는시간 10분 / 야간과정 쉬는시간 5분으로 편성
   야간과정 수업의 경우 수업의 효율성을 위해 강의시간편성을 23시 이전으로 조정</t>
    <phoneticPr fontId="2" type="noConversion"/>
  </si>
  <si>
    <t>※ 주간(일반)과정 모집생이면서 수업의 원활한 운영을 위하여      
   야간에 수업을 편성한 경우이므로, 주간(일반)과정의 수업 운영 정책에 따름
   (50분 단위 수업)</t>
    <phoneticPr fontId="2" type="noConversion"/>
  </si>
  <si>
    <t>소프트웨어과 2023학년도 1학기 강의시간표</t>
    <phoneticPr fontId="2" type="noConversion"/>
  </si>
  <si>
    <t>데이터베이스설계
(이혜명)
국203호</t>
    <phoneticPr fontId="2" type="noConversion"/>
  </si>
  <si>
    <t>power
point
(이태동)
국211호</t>
    <phoneticPr fontId="2" type="noConversion"/>
  </si>
  <si>
    <t>HTML
(이태동)
국211호</t>
    <phoneticPr fontId="2" type="noConversion"/>
  </si>
  <si>
    <t>소프트웨어 테스트 실무
(김성철)
국415호</t>
    <phoneticPr fontId="2" type="noConversion"/>
  </si>
  <si>
    <t>JAVA프로그래밍
(이태동)
국211호</t>
    <phoneticPr fontId="2" type="noConversion"/>
  </si>
  <si>
    <t>리눅스서버구축
(김홍규)
국201호</t>
    <phoneticPr fontId="2" type="noConversion"/>
  </si>
  <si>
    <t>임베디드시스템응용
(김홍규)
국201호</t>
    <phoneticPr fontId="2" type="noConversion"/>
  </si>
  <si>
    <t>취업·창업준비실무 I
(이태동)
국211호</t>
    <phoneticPr fontId="2" type="noConversion"/>
  </si>
  <si>
    <t>디지털논리회로
(신동욱)
국203호</t>
    <phoneticPr fontId="2" type="noConversion"/>
  </si>
  <si>
    <t>대학생활과 진로탐색
(이종대)
국203호</t>
    <phoneticPr fontId="2" type="noConversion"/>
  </si>
  <si>
    <t>2023학년도 1학기 개인별 시수 현황</t>
    <phoneticPr fontId="2" type="noConversion"/>
  </si>
  <si>
    <t>소프트웨어과</t>
    <phoneticPr fontId="2" type="noConversion"/>
  </si>
  <si>
    <t>Powerpoint</t>
    <phoneticPr fontId="16" type="noConversion"/>
  </si>
  <si>
    <t>HTML</t>
    <phoneticPr fontId="16" type="noConversion"/>
  </si>
  <si>
    <r>
      <rPr>
        <sz val="10"/>
        <rFont val="돋움"/>
        <family val="3"/>
        <charset val="129"/>
      </rPr>
      <t>취업</t>
    </r>
    <r>
      <rPr>
        <sz val="10"/>
        <rFont val="Arial"/>
        <family val="2"/>
      </rPr>
      <t>·</t>
    </r>
    <r>
      <rPr>
        <sz val="10"/>
        <rFont val="돋움"/>
        <family val="3"/>
        <charset val="129"/>
      </rPr>
      <t>창업준비실무</t>
    </r>
    <r>
      <rPr>
        <sz val="10"/>
        <rFont val="Arial"/>
        <family val="2"/>
      </rPr>
      <t xml:space="preserve"> I</t>
    </r>
    <phoneticPr fontId="16" type="noConversion"/>
  </si>
  <si>
    <t>컴퓨터공학과</t>
    <phoneticPr fontId="2" type="noConversion"/>
  </si>
  <si>
    <t>컴퓨터소프트웨어전공</t>
    <phoneticPr fontId="2" type="noConversion"/>
  </si>
  <si>
    <t>전임</t>
    <phoneticPr fontId="2" type="noConversion"/>
  </si>
  <si>
    <t>이태동</t>
    <phoneticPr fontId="2" type="noConversion"/>
  </si>
  <si>
    <r>
      <t xml:space="preserve">JAVA </t>
    </r>
    <r>
      <rPr>
        <sz val="10"/>
        <rFont val="돋움"/>
        <family val="3"/>
        <charset val="129"/>
      </rPr>
      <t>프로그래밍</t>
    </r>
    <phoneticPr fontId="2" type="noConversion"/>
  </si>
  <si>
    <t>소프트웨어과</t>
    <phoneticPr fontId="2" type="noConversion"/>
  </si>
  <si>
    <r>
      <rPr>
        <sz val="10"/>
        <rFont val="돋움"/>
        <family val="3"/>
        <charset val="129"/>
      </rPr>
      <t>대학생활과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진로탐색</t>
    </r>
    <phoneticPr fontId="16" type="noConversion"/>
  </si>
  <si>
    <r>
      <rPr>
        <sz val="10"/>
        <rFont val="돋움"/>
        <family val="3"/>
        <charset val="129"/>
      </rPr>
      <t>데이터베이스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설계</t>
    </r>
    <phoneticPr fontId="16" type="noConversion"/>
  </si>
  <si>
    <t>알고리즘기초</t>
    <phoneticPr fontId="16" type="noConversion"/>
  </si>
  <si>
    <r>
      <rPr>
        <sz val="10"/>
        <rFont val="돋움"/>
        <family val="3"/>
        <charset val="129"/>
      </rPr>
      <t>사물인터넷</t>
    </r>
    <r>
      <rPr>
        <sz val="10"/>
        <rFont val="Arial"/>
        <family val="2"/>
      </rPr>
      <t xml:space="preserve"> </t>
    </r>
    <phoneticPr fontId="16" type="noConversion"/>
  </si>
  <si>
    <t>블록체인기초</t>
    <phoneticPr fontId="16" type="noConversion"/>
  </si>
  <si>
    <t>모바일프로그래밍</t>
    <phoneticPr fontId="16" type="noConversion"/>
  </si>
  <si>
    <t>디지털논리회로</t>
    <phoneticPr fontId="16" type="noConversion"/>
  </si>
  <si>
    <t>네트워크보안</t>
    <phoneticPr fontId="16" type="noConversion"/>
  </si>
  <si>
    <t>이산수학</t>
    <phoneticPr fontId="16" type="noConversion"/>
  </si>
  <si>
    <t>리눅스서버구축</t>
    <phoneticPr fontId="16" type="noConversion"/>
  </si>
  <si>
    <t>임베디드시스템응용</t>
    <phoneticPr fontId="16" type="noConversion"/>
  </si>
  <si>
    <t>문제해결능력</t>
    <phoneticPr fontId="16" type="noConversion"/>
  </si>
  <si>
    <t>포토샵</t>
    <phoneticPr fontId="16" type="noConversion"/>
  </si>
  <si>
    <t>정보보호개론</t>
    <phoneticPr fontId="16" type="noConversion"/>
  </si>
  <si>
    <t>B</t>
    <phoneticPr fontId="2" type="noConversion"/>
  </si>
  <si>
    <t>블록체인기초
(배성준)
국211호</t>
    <phoneticPr fontId="2" type="noConversion"/>
  </si>
  <si>
    <t>사물인터넷
(배성준)
국211호</t>
    <phoneticPr fontId="2" type="noConversion"/>
  </si>
  <si>
    <t>포토샵
(윤남균)
국201호</t>
    <phoneticPr fontId="2" type="noConversion"/>
  </si>
  <si>
    <t>4명(34)</t>
    <phoneticPr fontId="2" type="noConversion"/>
  </si>
  <si>
    <t>4명(45)</t>
    <phoneticPr fontId="2" type="noConversion"/>
  </si>
  <si>
    <t>모바일 
프로그래밍
(배성준)
국203호</t>
    <phoneticPr fontId="2" type="noConversion"/>
  </si>
  <si>
    <t>모바일 
프로그래밍
(배성준)
국203호</t>
    <phoneticPr fontId="2" type="noConversion"/>
  </si>
  <si>
    <t>C언어
(이종대)
국203호</t>
    <phoneticPr fontId="2" type="noConversion"/>
  </si>
  <si>
    <t>네트워크보안
(신동욱)
국203호</t>
    <phoneticPr fontId="2" type="noConversion"/>
  </si>
  <si>
    <t>정보보호개론
(윤남균)
국213호</t>
    <phoneticPr fontId="2" type="noConversion"/>
  </si>
  <si>
    <t>알고리즘기초
(이혜명)
국201호</t>
    <phoneticPr fontId="2" type="noConversion"/>
  </si>
  <si>
    <t>문제해결능력
(윤남균)
국213호</t>
    <phoneticPr fontId="2" type="noConversion"/>
  </si>
  <si>
    <t>알고리즘기초
(이혜명)
국201호</t>
    <phoneticPr fontId="2" type="noConversion"/>
  </si>
  <si>
    <t>정보보호개론
(윤남균)
국213호</t>
    <phoneticPr fontId="2" type="noConversion"/>
  </si>
  <si>
    <t>네트워크보안
(신동욱)
국201호</t>
    <phoneticPr fontId="2" type="noConversion"/>
  </si>
  <si>
    <t>이산수학
(신동욱)
국213호</t>
    <phoneticPr fontId="2" type="noConversion"/>
  </si>
  <si>
    <t>국제인성
(김유나)
충효관201호</t>
    <phoneticPr fontId="2" type="noConversion"/>
  </si>
  <si>
    <t>인성실천
(김유나)
충효관201호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</si>
</sst>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0"/>
      <name val="Arial"/>
      <family val="2"/>
    </font>
    <font>
      <sz val="10"/>
      <name val="Arial"/>
      <family val="2"/>
    </font>
    <font>
      <sz val="8"/>
      <name val="돋움"/>
      <family val="3"/>
      <charset val="129"/>
    </font>
    <font>
      <b/>
      <sz val="22"/>
      <name val="맑은 고딕"/>
      <family val="3"/>
      <charset val="129"/>
      <scheme val="major"/>
    </font>
    <font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굴림체"/>
      <family val="3"/>
      <charset val="129"/>
    </font>
    <font>
      <b/>
      <sz val="14"/>
      <name val="맑은 고딕"/>
      <family val="3"/>
      <charset val="129"/>
      <scheme val="minor"/>
    </font>
    <font>
      <b/>
      <sz val="14"/>
      <name val="맑은 고딕"/>
      <family val="3"/>
      <charset val="129"/>
    </font>
    <font>
      <b/>
      <sz val="18"/>
      <name val="맑은 고딕"/>
      <family val="3"/>
      <charset val="129"/>
      <scheme val="major"/>
    </font>
    <font>
      <sz val="8"/>
      <name val="맑은 고딕"/>
      <family val="3"/>
      <charset val="129"/>
    </font>
    <font>
      <b/>
      <sz val="10"/>
      <color indexed="12"/>
      <name val="맑은 고딕"/>
      <family val="3"/>
      <charset val="129"/>
    </font>
    <font>
      <sz val="8"/>
      <name val="맑은 고딕"/>
      <family val="2"/>
      <charset val="129"/>
      <scheme val="minor"/>
    </font>
    <font>
      <b/>
      <sz val="1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5"/>
      <name val="맑은 고딕"/>
      <family val="3"/>
      <charset val="129"/>
      <scheme val="major"/>
    </font>
    <font>
      <b/>
      <sz val="12"/>
      <color rgb="FF000000"/>
      <name val="돋움"/>
      <family val="3"/>
      <charset val="129"/>
    </font>
    <font>
      <b/>
      <sz val="10"/>
      <color rgb="FF000000"/>
      <name val="굴림"/>
      <family val="3"/>
      <charset val="129"/>
    </font>
    <font>
      <b/>
      <sz val="11"/>
      <color rgb="FF000000"/>
      <name val="굴림"/>
      <family val="3"/>
      <charset val="129"/>
    </font>
    <font>
      <sz val="11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rgb="FF000000"/>
      <name val="Arial"/>
      <family val="2"/>
    </font>
    <font>
      <b/>
      <sz val="10"/>
      <color rgb="FFFF0000"/>
      <name val="돋움"/>
      <family val="3"/>
      <charset val="129"/>
    </font>
    <font>
      <sz val="10"/>
      <color rgb="FFFF0000"/>
      <name val="Arial"/>
      <family val="2"/>
    </font>
    <font>
      <sz val="12"/>
      <name val="Arial"/>
      <family val="2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4"/>
      <name val="Arial"/>
      <family val="2"/>
    </font>
    <font>
      <b/>
      <sz val="14"/>
      <name val="돋움"/>
      <family val="3"/>
      <charset val="129"/>
    </font>
    <font>
      <b/>
      <sz val="14"/>
      <name val="맑은 고딕"/>
      <family val="3"/>
      <charset val="129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</fills>
  <borders count="14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>
      <alignment vertical="center"/>
    </xf>
    <xf numFmtId="0" fontId="22" fillId="0" borderId="0">
      <alignment vertical="center"/>
    </xf>
  </cellStyleXfs>
  <cellXfs count="403">
    <xf numFmtId="0" fontId="0" fillId="0" borderId="0" xfId="0"/>
    <xf numFmtId="0" fontId="1" fillId="0" borderId="0" xfId="0" applyFont="1"/>
    <xf numFmtId="0" fontId="5" fillId="2" borderId="3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 shrinkToFit="1"/>
    </xf>
    <xf numFmtId="0" fontId="9" fillId="0" borderId="31" xfId="1" applyFont="1" applyFill="1" applyBorder="1" applyAlignment="1">
      <alignment horizontal="center" vertical="center" shrinkToFit="1"/>
    </xf>
    <xf numFmtId="0" fontId="9" fillId="0" borderId="28" xfId="1" applyFont="1" applyFill="1" applyBorder="1" applyAlignment="1">
      <alignment horizontal="center" vertical="center" shrinkToFit="1"/>
    </xf>
    <xf numFmtId="0" fontId="9" fillId="6" borderId="27" xfId="1" applyFont="1" applyFill="1" applyBorder="1" applyAlignment="1">
      <alignment horizontal="center" vertical="center" wrapText="1" shrinkToFit="1"/>
    </xf>
    <xf numFmtId="0" fontId="9" fillId="6" borderId="30" xfId="1" applyFont="1" applyFill="1" applyBorder="1" applyAlignment="1">
      <alignment horizontal="center" vertical="center" shrinkToFit="1"/>
    </xf>
    <xf numFmtId="0" fontId="9" fillId="6" borderId="28" xfId="1" applyFont="1" applyFill="1" applyBorder="1" applyAlignment="1">
      <alignment horizontal="center" vertical="center" wrapText="1" shrinkToFit="1"/>
    </xf>
    <xf numFmtId="0" fontId="9" fillId="6" borderId="35" xfId="1" applyFont="1" applyFill="1" applyBorder="1" applyAlignment="1">
      <alignment horizontal="center" vertical="center" shrinkToFit="1"/>
    </xf>
    <xf numFmtId="0" fontId="9" fillId="6" borderId="31" xfId="1" applyFont="1" applyFill="1" applyBorder="1" applyAlignment="1">
      <alignment horizontal="center" vertical="center" shrinkToFit="1"/>
    </xf>
    <xf numFmtId="0" fontId="9" fillId="6" borderId="29" xfId="1" applyFont="1" applyFill="1" applyBorder="1" applyAlignment="1">
      <alignment horizontal="center" vertical="center" shrinkToFit="1"/>
    </xf>
    <xf numFmtId="0" fontId="9" fillId="6" borderId="32" xfId="1" applyFont="1" applyFill="1" applyBorder="1" applyAlignment="1">
      <alignment horizontal="center" vertical="center" shrinkToFit="1"/>
    </xf>
    <xf numFmtId="0" fontId="9" fillId="6" borderId="34" xfId="1" applyFont="1" applyFill="1" applyBorder="1" applyAlignment="1">
      <alignment horizontal="center" vertical="center" shrinkToFit="1"/>
    </xf>
    <xf numFmtId="0" fontId="7" fillId="2" borderId="37" xfId="1" applyFont="1" applyFill="1" applyBorder="1" applyAlignment="1">
      <alignment horizontal="center" vertical="center"/>
    </xf>
    <xf numFmtId="0" fontId="7" fillId="2" borderId="38" xfId="1" applyFont="1" applyFill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9" fillId="6" borderId="31" xfId="1" applyFont="1" applyFill="1" applyBorder="1" applyAlignment="1">
      <alignment horizontal="center" vertical="center" wrapText="1" shrinkToFit="1"/>
    </xf>
    <xf numFmtId="0" fontId="9" fillId="0" borderId="48" xfId="1" applyFont="1" applyFill="1" applyBorder="1" applyAlignment="1">
      <alignment horizontal="center" vertical="center" shrinkToFit="1"/>
    </xf>
    <xf numFmtId="0" fontId="9" fillId="0" borderId="50" xfId="1" applyFont="1" applyFill="1" applyBorder="1" applyAlignment="1">
      <alignment horizontal="center" vertical="center" shrinkToFit="1"/>
    </xf>
    <xf numFmtId="0" fontId="9" fillId="6" borderId="50" xfId="1" applyFont="1" applyFill="1" applyBorder="1" applyAlignment="1">
      <alignment horizontal="center" vertical="center" shrinkToFit="1"/>
    </xf>
    <xf numFmtId="0" fontId="9" fillId="6" borderId="48" xfId="1" applyFont="1" applyFill="1" applyBorder="1" applyAlignment="1">
      <alignment horizontal="center" vertical="center" shrinkToFit="1"/>
    </xf>
    <xf numFmtId="0" fontId="9" fillId="6" borderId="49" xfId="1" applyFont="1" applyFill="1" applyBorder="1" applyAlignment="1">
      <alignment horizontal="center" vertical="center" shrinkToFit="1"/>
    </xf>
    <xf numFmtId="0" fontId="9" fillId="6" borderId="52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textRotation="255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5" fillId="2" borderId="53" xfId="1" applyFont="1" applyFill="1" applyBorder="1" applyAlignment="1">
      <alignment horizontal="center" vertical="center" shrinkToFit="1"/>
    </xf>
    <xf numFmtId="0" fontId="5" fillId="2" borderId="42" xfId="1" applyFont="1" applyFill="1" applyBorder="1" applyAlignment="1">
      <alignment horizontal="center" vertical="center" shrinkToFit="1"/>
    </xf>
    <xf numFmtId="0" fontId="5" fillId="2" borderId="14" xfId="1" applyFont="1" applyFill="1" applyBorder="1" applyAlignment="1">
      <alignment horizontal="center" vertical="center"/>
    </xf>
    <xf numFmtId="0" fontId="5" fillId="2" borderId="54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 shrinkToFit="1"/>
    </xf>
    <xf numFmtId="0" fontId="7" fillId="2" borderId="55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 shrinkToFit="1"/>
    </xf>
    <xf numFmtId="0" fontId="9" fillId="0" borderId="60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7" fillId="2" borderId="47" xfId="1" applyFont="1" applyFill="1" applyBorder="1" applyAlignment="1">
      <alignment horizontal="center" vertical="center"/>
    </xf>
    <xf numFmtId="0" fontId="5" fillId="2" borderId="54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7" fillId="4" borderId="68" xfId="1" applyFont="1" applyFill="1" applyBorder="1" applyAlignment="1">
      <alignment horizontal="center" vertical="center"/>
    </xf>
    <xf numFmtId="0" fontId="7" fillId="4" borderId="69" xfId="1" applyFont="1" applyFill="1" applyBorder="1" applyAlignment="1">
      <alignment horizontal="center" vertical="center"/>
    </xf>
    <xf numFmtId="0" fontId="9" fillId="0" borderId="73" xfId="1" applyFont="1" applyFill="1" applyBorder="1" applyAlignment="1">
      <alignment horizontal="center" vertical="center" shrinkToFit="1"/>
    </xf>
    <xf numFmtId="0" fontId="9" fillId="0" borderId="74" xfId="1" applyFont="1" applyFill="1" applyBorder="1" applyAlignment="1">
      <alignment horizontal="center" vertical="center"/>
    </xf>
    <xf numFmtId="0" fontId="9" fillId="0" borderId="80" xfId="1" applyFont="1" applyFill="1" applyBorder="1" applyAlignment="1">
      <alignment horizontal="center" vertical="center" shrinkToFit="1"/>
    </xf>
    <xf numFmtId="0" fontId="9" fillId="0" borderId="81" xfId="1" applyFont="1" applyFill="1" applyBorder="1" applyAlignment="1">
      <alignment horizontal="center" vertical="center"/>
    </xf>
    <xf numFmtId="0" fontId="9" fillId="0" borderId="81" xfId="1" applyFont="1" applyFill="1" applyBorder="1" applyAlignment="1">
      <alignment horizontal="center" vertical="center" shrinkToFit="1"/>
    </xf>
    <xf numFmtId="0" fontId="7" fillId="0" borderId="82" xfId="1" applyFont="1" applyFill="1" applyBorder="1" applyAlignment="1">
      <alignment horizontal="center" vertical="center"/>
    </xf>
    <xf numFmtId="0" fontId="9" fillId="0" borderId="83" xfId="1" applyFont="1" applyFill="1" applyBorder="1" applyAlignment="1">
      <alignment horizontal="center" vertical="center"/>
    </xf>
    <xf numFmtId="0" fontId="9" fillId="0" borderId="84" xfId="1" applyFont="1" applyFill="1" applyBorder="1" applyAlignment="1">
      <alignment horizontal="center" vertical="center"/>
    </xf>
    <xf numFmtId="0" fontId="7" fillId="0" borderId="85" xfId="1" applyFont="1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17" fillId="0" borderId="90" xfId="2" applyFont="1" applyFill="1" applyBorder="1" applyAlignment="1">
      <alignment horizontal="center" vertical="center" wrapText="1"/>
    </xf>
    <xf numFmtId="0" fontId="18" fillId="0" borderId="90" xfId="0" applyFont="1" applyFill="1" applyBorder="1" applyAlignment="1">
      <alignment horizontal="center" vertical="center" wrapText="1"/>
    </xf>
    <xf numFmtId="0" fontId="9" fillId="6" borderId="33" xfId="1" applyFont="1" applyFill="1" applyBorder="1" applyAlignment="1">
      <alignment horizontal="center" vertical="center" shrinkToFit="1"/>
    </xf>
    <xf numFmtId="0" fontId="9" fillId="6" borderId="33" xfId="1" applyFont="1" applyFill="1" applyBorder="1" applyAlignment="1">
      <alignment horizontal="center" vertical="center" wrapText="1" shrinkToFit="1"/>
    </xf>
    <xf numFmtId="0" fontId="9" fillId="6" borderId="51" xfId="1" applyFont="1" applyFill="1" applyBorder="1" applyAlignment="1">
      <alignment horizontal="center" vertical="center" shrinkToFit="1"/>
    </xf>
    <xf numFmtId="0" fontId="5" fillId="2" borderId="97" xfId="1" applyFont="1" applyFill="1" applyBorder="1" applyAlignment="1">
      <alignment horizontal="center" vertical="center"/>
    </xf>
    <xf numFmtId="0" fontId="5" fillId="2" borderId="98" xfId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2" borderId="8" xfId="1" applyFont="1" applyFill="1" applyBorder="1" applyAlignment="1">
      <alignment vertical="center" textRotation="255"/>
    </xf>
    <xf numFmtId="0" fontId="6" fillId="2" borderId="45" xfId="1" applyFont="1" applyFill="1" applyBorder="1" applyAlignment="1">
      <alignment vertical="center" textRotation="255"/>
    </xf>
    <xf numFmtId="0" fontId="20" fillId="2" borderId="106" xfId="1" applyFont="1" applyFill="1" applyBorder="1" applyAlignment="1">
      <alignment horizontal="center" vertical="center"/>
    </xf>
    <xf numFmtId="0" fontId="20" fillId="2" borderId="107" xfId="1" applyFont="1" applyFill="1" applyBorder="1" applyAlignment="1">
      <alignment horizontal="center" vertical="center"/>
    </xf>
    <xf numFmtId="0" fontId="20" fillId="2" borderId="108" xfId="1" applyFont="1" applyFill="1" applyBorder="1" applyAlignment="1">
      <alignment horizontal="center" vertical="center"/>
    </xf>
    <xf numFmtId="0" fontId="20" fillId="2" borderId="98" xfId="1" applyFont="1" applyFill="1" applyBorder="1" applyAlignment="1">
      <alignment horizontal="center" vertical="center"/>
    </xf>
    <xf numFmtId="0" fontId="5" fillId="2" borderId="102" xfId="1" applyFont="1" applyFill="1" applyBorder="1" applyAlignment="1">
      <alignment horizontal="center" vertical="center"/>
    </xf>
    <xf numFmtId="0" fontId="5" fillId="2" borderId="101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21" fillId="2" borderId="20" xfId="1" applyFont="1" applyFill="1" applyBorder="1" applyAlignment="1">
      <alignment horizontal="center" vertical="center"/>
    </xf>
    <xf numFmtId="0" fontId="21" fillId="2" borderId="18" xfId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7" fillId="0" borderId="7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15" xfId="0" applyFont="1" applyBorder="1" applyAlignment="1">
      <alignment horizontal="center" vertical="center" wrapText="1"/>
    </xf>
    <xf numFmtId="0" fontId="27" fillId="0" borderId="116" xfId="0" applyFont="1" applyBorder="1" applyAlignment="1">
      <alignment horizontal="center" vertical="center" wrapText="1"/>
    </xf>
    <xf numFmtId="0" fontId="26" fillId="0" borderId="81" xfId="0" applyFont="1" applyBorder="1" applyAlignment="1">
      <alignment horizontal="center" vertical="center" wrapText="1"/>
    </xf>
    <xf numFmtId="0" fontId="27" fillId="0" borderId="112" xfId="0" applyFont="1" applyBorder="1" applyAlignment="1">
      <alignment horizontal="center" vertical="center" wrapText="1"/>
    </xf>
    <xf numFmtId="0" fontId="26" fillId="0" borderId="117" xfId="0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 vertical="center" wrapText="1"/>
    </xf>
    <xf numFmtId="0" fontId="26" fillId="0" borderId="84" xfId="0" applyFont="1" applyBorder="1" applyAlignment="1">
      <alignment horizontal="center" vertical="center" wrapText="1"/>
    </xf>
    <xf numFmtId="0" fontId="27" fillId="0" borderId="113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1" fillId="0" borderId="0" xfId="0" applyFont="1"/>
    <xf numFmtId="0" fontId="0" fillId="0" borderId="89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1" fillId="0" borderId="0" xfId="0" applyFont="1" applyFill="1"/>
    <xf numFmtId="0" fontId="0" fillId="0" borderId="92" xfId="0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19" fillId="0" borderId="90" xfId="0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20" fillId="2" borderId="101" xfId="1" applyFont="1" applyFill="1" applyBorder="1" applyAlignment="1">
      <alignment horizontal="center" vertical="center"/>
    </xf>
    <xf numFmtId="0" fontId="20" fillId="2" borderId="102" xfId="1" applyFont="1" applyFill="1" applyBorder="1" applyAlignment="1">
      <alignment horizontal="center" vertical="center"/>
    </xf>
    <xf numFmtId="0" fontId="32" fillId="0" borderId="34" xfId="0" applyFont="1" applyFill="1" applyBorder="1" applyAlignment="1"/>
    <xf numFmtId="0" fontId="32" fillId="0" borderId="33" xfId="0" applyFont="1" applyFill="1" applyBorder="1" applyAlignment="1"/>
    <xf numFmtId="0" fontId="5" fillId="0" borderId="34" xfId="1" applyFont="1" applyFill="1" applyBorder="1" applyAlignment="1">
      <alignment horizontal="center" vertical="center" shrinkToFit="1"/>
    </xf>
    <xf numFmtId="0" fontId="33" fillId="0" borderId="34" xfId="1" applyFont="1" applyFill="1" applyBorder="1" applyAlignment="1">
      <alignment horizontal="center" vertical="center" shrinkToFit="1"/>
    </xf>
    <xf numFmtId="0" fontId="33" fillId="0" borderId="33" xfId="1" applyFont="1" applyFill="1" applyBorder="1" applyAlignment="1">
      <alignment horizontal="center" vertical="center" shrinkToFit="1"/>
    </xf>
    <xf numFmtId="0" fontId="33" fillId="0" borderId="109" xfId="1" applyFont="1" applyFill="1" applyBorder="1" applyAlignment="1">
      <alignment horizontal="center" vertical="center" shrinkToFit="1"/>
    </xf>
    <xf numFmtId="0" fontId="5" fillId="0" borderId="29" xfId="1" applyFont="1" applyFill="1" applyBorder="1" applyAlignment="1">
      <alignment horizontal="center" vertical="center" shrinkToFit="1"/>
    </xf>
    <xf numFmtId="0" fontId="32" fillId="0" borderId="29" xfId="0" applyFont="1" applyFill="1" applyBorder="1" applyAlignment="1"/>
    <xf numFmtId="0" fontId="33" fillId="0" borderId="29" xfId="1" applyFont="1" applyFill="1" applyBorder="1" applyAlignment="1">
      <alignment horizontal="center" vertical="center" shrinkToFit="1"/>
    </xf>
    <xf numFmtId="0" fontId="33" fillId="0" borderId="51" xfId="1" applyFont="1" applyFill="1" applyBorder="1" applyAlignment="1">
      <alignment horizontal="center" vertical="center" shrinkToFit="1"/>
    </xf>
    <xf numFmtId="0" fontId="33" fillId="0" borderId="110" xfId="1" applyFont="1" applyFill="1" applyBorder="1" applyAlignment="1">
      <alignment horizontal="center" vertical="center" shrinkToFit="1"/>
    </xf>
    <xf numFmtId="0" fontId="33" fillId="0" borderId="48" xfId="1" applyFont="1" applyFill="1" applyBorder="1" applyAlignment="1">
      <alignment horizontal="center" vertical="center" shrinkToFit="1"/>
    </xf>
    <xf numFmtId="0" fontId="33" fillId="0" borderId="52" xfId="1" applyFont="1" applyFill="1" applyBorder="1" applyAlignment="1">
      <alignment horizontal="center" vertical="center" shrinkToFit="1"/>
    </xf>
    <xf numFmtId="0" fontId="35" fillId="0" borderId="33" xfId="0" applyFont="1" applyFill="1" applyBorder="1" applyAlignment="1"/>
    <xf numFmtId="0" fontId="35" fillId="0" borderId="34" xfId="0" applyFont="1" applyFill="1" applyBorder="1" applyAlignment="1"/>
    <xf numFmtId="0" fontId="34" fillId="0" borderId="12" xfId="1" applyFont="1" applyFill="1" applyBorder="1" applyAlignment="1">
      <alignment vertical="center" wrapText="1" shrinkToFit="1"/>
    </xf>
    <xf numFmtId="0" fontId="34" fillId="0" borderId="33" xfId="1" applyFont="1" applyFill="1" applyBorder="1" applyAlignment="1">
      <alignment vertical="center" wrapText="1" shrinkToFit="1"/>
    </xf>
    <xf numFmtId="0" fontId="34" fillId="0" borderId="32" xfId="1" applyFont="1" applyFill="1" applyBorder="1" applyAlignment="1">
      <alignment vertical="center" wrapText="1" shrinkToFit="1"/>
    </xf>
    <xf numFmtId="0" fontId="34" fillId="0" borderId="29" xfId="1" applyFont="1" applyFill="1" applyBorder="1" applyAlignment="1">
      <alignment vertical="center" wrapText="1" shrinkToFit="1"/>
    </xf>
    <xf numFmtId="0" fontId="34" fillId="0" borderId="10" xfId="1" applyFont="1" applyFill="1" applyBorder="1" applyAlignment="1">
      <alignment vertical="center" wrapText="1" shrinkToFit="1"/>
    </xf>
    <xf numFmtId="0" fontId="35" fillId="0" borderId="31" xfId="0" applyFont="1" applyBorder="1"/>
    <xf numFmtId="0" fontId="34" fillId="0" borderId="34" xfId="1" applyFont="1" applyFill="1" applyBorder="1" applyAlignment="1">
      <alignment horizontal="center" vertical="center" shrinkToFit="1"/>
    </xf>
    <xf numFmtId="0" fontId="34" fillId="0" borderId="33" xfId="1" applyFont="1" applyFill="1" applyBorder="1" applyAlignment="1">
      <alignment horizontal="center" vertical="center" shrinkToFit="1"/>
    </xf>
    <xf numFmtId="0" fontId="35" fillId="0" borderId="34" xfId="1" applyFont="1" applyFill="1" applyBorder="1" applyAlignment="1">
      <alignment horizontal="center" vertical="center" shrinkToFit="1"/>
    </xf>
    <xf numFmtId="0" fontId="35" fillId="0" borderId="33" xfId="1" applyFont="1" applyFill="1" applyBorder="1" applyAlignment="1">
      <alignment horizontal="center" vertical="center" shrinkToFit="1"/>
    </xf>
    <xf numFmtId="0" fontId="35" fillId="0" borderId="109" xfId="1" applyFont="1" applyFill="1" applyBorder="1" applyAlignment="1">
      <alignment horizontal="center" vertical="center" shrinkToFit="1"/>
    </xf>
    <xf numFmtId="0" fontId="34" fillId="0" borderId="119" xfId="1" applyFont="1" applyFill="1" applyBorder="1" applyAlignment="1">
      <alignment vertical="center" wrapText="1" shrinkToFit="1"/>
    </xf>
    <xf numFmtId="0" fontId="35" fillId="0" borderId="118" xfId="0" applyFont="1" applyFill="1" applyBorder="1" applyAlignment="1"/>
    <xf numFmtId="0" fontId="35" fillId="0" borderId="41" xfId="0" applyFont="1" applyBorder="1"/>
    <xf numFmtId="0" fontId="34" fillId="0" borderId="109" xfId="1" applyFont="1" applyFill="1" applyBorder="1" applyAlignment="1">
      <alignment vertical="center" wrapText="1" shrinkToFit="1"/>
    </xf>
    <xf numFmtId="0" fontId="35" fillId="0" borderId="109" xfId="0" applyFont="1" applyFill="1" applyBorder="1" applyAlignment="1"/>
    <xf numFmtId="0" fontId="34" fillId="0" borderId="40" xfId="1" applyFont="1" applyFill="1" applyBorder="1" applyAlignment="1">
      <alignment horizontal="center" vertical="center" shrinkToFit="1"/>
    </xf>
    <xf numFmtId="0" fontId="34" fillId="0" borderId="29" xfId="1" applyFont="1" applyFill="1" applyBorder="1" applyAlignment="1">
      <alignment horizontal="center" vertical="center" shrinkToFit="1"/>
    </xf>
    <xf numFmtId="0" fontId="35" fillId="0" borderId="29" xfId="0" applyFont="1" applyBorder="1"/>
    <xf numFmtId="0" fontId="34" fillId="0" borderId="99" xfId="1" applyFont="1" applyFill="1" applyBorder="1" applyAlignment="1">
      <alignment horizontal="center" vertical="center" shrinkToFit="1"/>
    </xf>
    <xf numFmtId="0" fontId="34" fillId="0" borderId="31" xfId="1" applyFont="1" applyFill="1" applyBorder="1" applyAlignment="1">
      <alignment horizontal="center" vertical="center" shrinkToFit="1"/>
    </xf>
    <xf numFmtId="0" fontId="35" fillId="0" borderId="29" xfId="1" applyFont="1" applyFill="1" applyBorder="1" applyAlignment="1">
      <alignment horizontal="center" vertical="center" shrinkToFit="1"/>
    </xf>
    <xf numFmtId="0" fontId="35" fillId="0" borderId="31" xfId="0" applyFont="1" applyFill="1" applyBorder="1" applyAlignment="1"/>
    <xf numFmtId="0" fontId="35" fillId="0" borderId="31" xfId="1" applyFont="1" applyFill="1" applyBorder="1" applyAlignment="1">
      <alignment horizontal="center" vertical="center" shrinkToFit="1"/>
    </xf>
    <xf numFmtId="0" fontId="35" fillId="0" borderId="32" xfId="1" applyFont="1" applyFill="1" applyBorder="1" applyAlignment="1">
      <alignment horizontal="center" vertical="center" shrinkToFit="1"/>
    </xf>
    <xf numFmtId="0" fontId="34" fillId="0" borderId="109" xfId="1" applyFont="1" applyFill="1" applyBorder="1" applyAlignment="1">
      <alignment horizontal="center" vertical="center" shrinkToFit="1"/>
    </xf>
    <xf numFmtId="0" fontId="7" fillId="0" borderId="93" xfId="1" applyFont="1" applyFill="1" applyBorder="1" applyAlignment="1">
      <alignment horizontal="center" vertical="center"/>
    </xf>
    <xf numFmtId="0" fontId="35" fillId="0" borderId="13" xfId="0" applyFont="1" applyFill="1" applyBorder="1" applyAlignment="1"/>
    <xf numFmtId="0" fontId="1" fillId="0" borderId="109" xfId="0" applyFont="1" applyBorder="1"/>
    <xf numFmtId="0" fontId="34" fillId="0" borderId="31" xfId="1" applyFont="1" applyFill="1" applyBorder="1" applyAlignment="1">
      <alignment vertical="center" wrapText="1" shrinkToFit="1"/>
    </xf>
    <xf numFmtId="0" fontId="35" fillId="0" borderId="109" xfId="0" applyFont="1" applyBorder="1"/>
    <xf numFmtId="0" fontId="1" fillId="0" borderId="33" xfId="0" applyFont="1" applyBorder="1"/>
    <xf numFmtId="0" fontId="35" fillId="0" borderId="127" xfId="0" applyFont="1" applyBorder="1"/>
    <xf numFmtId="0" fontId="34" fillId="0" borderId="127" xfId="1" applyFont="1" applyFill="1" applyBorder="1" applyAlignment="1">
      <alignment horizontal="center" vertical="center" shrinkToFit="1"/>
    </xf>
    <xf numFmtId="0" fontId="35" fillId="0" borderId="12" xfId="1" applyFont="1" applyFill="1" applyBorder="1" applyAlignment="1">
      <alignment horizontal="center" vertical="center" shrinkToFit="1"/>
    </xf>
    <xf numFmtId="0" fontId="34" fillId="0" borderId="120" xfId="1" applyFont="1" applyFill="1" applyBorder="1" applyAlignment="1">
      <alignment horizontal="center" vertical="center" shrinkToFit="1"/>
    </xf>
    <xf numFmtId="0" fontId="34" fillId="0" borderId="61" xfId="0" applyFont="1" applyFill="1" applyBorder="1" applyAlignment="1"/>
    <xf numFmtId="0" fontId="34" fillId="0" borderId="34" xfId="0" applyFont="1" applyFill="1" applyBorder="1" applyAlignment="1"/>
    <xf numFmtId="0" fontId="34" fillId="0" borderId="32" xfId="0" applyFont="1" applyBorder="1"/>
    <xf numFmtId="0" fontId="35" fillId="0" borderId="12" xfId="0" applyFont="1" applyFill="1" applyBorder="1" applyAlignment="1"/>
    <xf numFmtId="0" fontId="34" fillId="0" borderId="49" xfId="0" applyFont="1" applyBorder="1"/>
    <xf numFmtId="0" fontId="34" fillId="0" borderId="34" xfId="1" applyFont="1" applyFill="1" applyBorder="1" applyAlignment="1">
      <alignment vertical="center" wrapText="1" shrinkToFit="1"/>
    </xf>
    <xf numFmtId="0" fontId="35" fillId="0" borderId="121" xfId="0" applyFont="1" applyBorder="1"/>
    <xf numFmtId="0" fontId="1" fillId="0" borderId="127" xfId="0" applyFont="1" applyBorder="1"/>
    <xf numFmtId="0" fontId="5" fillId="2" borderId="5" xfId="1" applyFont="1" applyFill="1" applyBorder="1" applyAlignment="1">
      <alignment horizontal="center" vertical="center"/>
    </xf>
    <xf numFmtId="0" fontId="34" fillId="0" borderId="118" xfId="1" applyFont="1" applyFill="1" applyBorder="1" applyAlignment="1">
      <alignment vertical="center" wrapText="1" shrinkToFit="1"/>
    </xf>
    <xf numFmtId="0" fontId="34" fillId="0" borderId="123" xfId="0" applyFont="1" applyBorder="1"/>
    <xf numFmtId="0" fontId="1" fillId="0" borderId="128" xfId="0" applyFont="1" applyBorder="1"/>
    <xf numFmtId="0" fontId="1" fillId="0" borderId="34" xfId="0" applyFont="1" applyBorder="1"/>
    <xf numFmtId="0" fontId="34" fillId="0" borderId="11" xfId="0" applyFont="1" applyBorder="1"/>
    <xf numFmtId="0" fontId="34" fillId="0" borderId="11" xfId="1" applyFont="1" applyFill="1" applyBorder="1" applyAlignment="1">
      <alignment vertical="center" wrapText="1" shrinkToFit="1"/>
    </xf>
    <xf numFmtId="0" fontId="35" fillId="0" borderId="111" xfId="0" applyFont="1" applyBorder="1"/>
    <xf numFmtId="0" fontId="35" fillId="0" borderId="11" xfId="0" applyFont="1" applyBorder="1"/>
    <xf numFmtId="0" fontId="34" fillId="0" borderId="11" xfId="1" applyFont="1" applyFill="1" applyBorder="1" applyAlignment="1">
      <alignment horizontal="center" vertical="center" shrinkToFit="1"/>
    </xf>
    <xf numFmtId="0" fontId="33" fillId="0" borderId="131" xfId="1" applyFont="1" applyFill="1" applyBorder="1" applyAlignment="1">
      <alignment horizontal="center" vertical="center" shrinkToFit="1"/>
    </xf>
    <xf numFmtId="0" fontId="21" fillId="2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shrinkToFit="1"/>
    </xf>
    <xf numFmtId="0" fontId="34" fillId="0" borderId="134" xfId="1" applyFont="1" applyFill="1" applyBorder="1" applyAlignment="1">
      <alignment vertical="center" wrapText="1" shrinkToFit="1"/>
    </xf>
    <xf numFmtId="0" fontId="35" fillId="0" borderId="119" xfId="0" applyFont="1" applyBorder="1"/>
    <xf numFmtId="0" fontId="36" fillId="0" borderId="134" xfId="0" applyFont="1" applyFill="1" applyBorder="1" applyAlignment="1"/>
    <xf numFmtId="0" fontId="35" fillId="0" borderId="136" xfId="0" applyFont="1" applyFill="1" applyBorder="1" applyAlignment="1"/>
    <xf numFmtId="0" fontId="34" fillId="0" borderId="44" xfId="1" applyFont="1" applyFill="1" applyBorder="1" applyAlignment="1">
      <alignment horizontal="center" vertical="center" shrinkToFit="1"/>
    </xf>
    <xf numFmtId="0" fontId="36" fillId="0" borderId="137" xfId="0" applyFont="1" applyFill="1" applyBorder="1" applyAlignment="1"/>
    <xf numFmtId="0" fontId="36" fillId="0" borderId="3" xfId="0" applyFont="1" applyFill="1" applyBorder="1" applyAlignment="1"/>
    <xf numFmtId="0" fontId="1" fillId="0" borderId="31" xfId="0" applyFont="1" applyBorder="1"/>
    <xf numFmtId="0" fontId="1" fillId="0" borderId="10" xfId="0" applyFont="1" applyBorder="1"/>
    <xf numFmtId="0" fontId="1" fillId="0" borderId="50" xfId="0" applyFont="1" applyBorder="1"/>
    <xf numFmtId="0" fontId="1" fillId="0" borderId="138" xfId="0" applyFont="1" applyBorder="1"/>
    <xf numFmtId="0" fontId="1" fillId="0" borderId="137" xfId="0" applyFont="1" applyBorder="1"/>
    <xf numFmtId="0" fontId="35" fillId="0" borderId="50" xfId="0" applyFont="1" applyFill="1" applyBorder="1" applyAlignment="1"/>
    <xf numFmtId="0" fontId="1" fillId="0" borderId="53" xfId="0" applyFont="1" applyBorder="1"/>
    <xf numFmtId="0" fontId="34" fillId="0" borderId="32" xfId="1" applyFont="1" applyFill="1" applyBorder="1" applyAlignment="1">
      <alignment horizontal="center" vertical="center" shrinkToFit="1"/>
    </xf>
    <xf numFmtId="0" fontId="35" fillId="0" borderId="49" xfId="1" applyFont="1" applyFill="1" applyBorder="1" applyAlignment="1">
      <alignment horizontal="center" vertical="center" shrinkToFit="1"/>
    </xf>
    <xf numFmtId="0" fontId="1" fillId="0" borderId="12" xfId="0" applyFont="1" applyBorder="1"/>
    <xf numFmtId="0" fontId="34" fillId="0" borderId="12" xfId="0" applyFont="1" applyBorder="1"/>
    <xf numFmtId="0" fontId="34" fillId="0" borderId="139" xfId="0" applyFont="1" applyBorder="1"/>
    <xf numFmtId="0" fontId="35" fillId="0" borderId="32" xfId="0" applyFont="1" applyFill="1" applyBorder="1" applyAlignment="1"/>
    <xf numFmtId="0" fontId="33" fillId="0" borderId="32" xfId="1" applyFont="1" applyFill="1" applyBorder="1" applyAlignment="1">
      <alignment horizontal="center" vertical="center" shrinkToFit="1"/>
    </xf>
    <xf numFmtId="0" fontId="33" fillId="0" borderId="49" xfId="1" applyFont="1" applyFill="1" applyBorder="1" applyAlignment="1">
      <alignment horizontal="center" vertical="center" shrinkToFit="1"/>
    </xf>
    <xf numFmtId="0" fontId="35" fillId="0" borderId="53" xfId="1" applyFont="1" applyFill="1" applyBorder="1" applyAlignment="1">
      <alignment horizontal="center" vertical="center" shrinkToFit="1"/>
    </xf>
    <xf numFmtId="0" fontId="34" fillId="0" borderId="49" xfId="1" applyFont="1" applyFill="1" applyBorder="1" applyAlignment="1">
      <alignment vertical="center" wrapText="1" shrinkToFit="1"/>
    </xf>
    <xf numFmtId="0" fontId="35" fillId="0" borderId="32" xfId="0" applyFont="1" applyBorder="1"/>
    <xf numFmtId="0" fontId="33" fillId="0" borderId="31" xfId="1" applyFont="1" applyFill="1" applyBorder="1" applyAlignment="1">
      <alignment horizontal="center" vertical="center" shrinkToFit="1"/>
    </xf>
    <xf numFmtId="0" fontId="33" fillId="0" borderId="50" xfId="1" applyFont="1" applyFill="1" applyBorder="1" applyAlignment="1">
      <alignment horizontal="center" vertical="center" shrinkToFit="1"/>
    </xf>
    <xf numFmtId="0" fontId="34" fillId="0" borderId="96" xfId="1" applyFont="1" applyFill="1" applyBorder="1" applyAlignment="1">
      <alignment vertical="center" wrapText="1" shrinkToFit="1"/>
    </xf>
    <xf numFmtId="0" fontId="34" fillId="0" borderId="50" xfId="1" applyFont="1" applyFill="1" applyBorder="1" applyAlignment="1">
      <alignment vertical="center" wrapText="1" shrinkToFit="1"/>
    </xf>
    <xf numFmtId="0" fontId="34" fillId="0" borderId="140" xfId="1" applyFont="1" applyFill="1" applyBorder="1" applyAlignment="1">
      <alignment vertical="center" wrapText="1" shrinkToFit="1"/>
    </xf>
    <xf numFmtId="0" fontId="34" fillId="0" borderId="139" xfId="1" applyFont="1" applyFill="1" applyBorder="1" applyAlignment="1">
      <alignment vertical="center" wrapText="1" shrinkToFit="1"/>
    </xf>
    <xf numFmtId="0" fontId="34" fillId="0" borderId="137" xfId="1" applyFont="1" applyFill="1" applyBorder="1" applyAlignment="1">
      <alignment vertical="center" wrapText="1" shrinkToFit="1"/>
    </xf>
    <xf numFmtId="0" fontId="34" fillId="0" borderId="42" xfId="1" applyFont="1" applyFill="1" applyBorder="1" applyAlignment="1">
      <alignment vertical="center" wrapText="1" shrinkToFit="1"/>
    </xf>
    <xf numFmtId="0" fontId="34" fillId="0" borderId="31" xfId="0" applyFont="1" applyBorder="1"/>
    <xf numFmtId="0" fontId="34" fillId="0" borderId="50" xfId="0" applyFont="1" applyBorder="1"/>
    <xf numFmtId="0" fontId="35" fillId="0" borderId="120" xfId="0" applyFont="1" applyBorder="1"/>
    <xf numFmtId="0" fontId="1" fillId="0" borderId="120" xfId="0" applyFont="1" applyBorder="1"/>
    <xf numFmtId="0" fontId="34" fillId="0" borderId="141" xfId="0" applyFont="1" applyBorder="1"/>
    <xf numFmtId="0" fontId="34" fillId="0" borderId="41" xfId="1" applyFont="1" applyFill="1" applyBorder="1" applyAlignment="1">
      <alignment horizontal="center" vertical="center" shrinkToFit="1"/>
    </xf>
    <xf numFmtId="0" fontId="34" fillId="0" borderId="42" xfId="1" applyFont="1" applyFill="1" applyBorder="1" applyAlignment="1">
      <alignment horizontal="center" vertical="center" shrinkToFit="1"/>
    </xf>
    <xf numFmtId="0" fontId="34" fillId="0" borderId="142" xfId="1" applyFont="1" applyFill="1" applyBorder="1" applyAlignment="1">
      <alignment vertical="center" wrapText="1" shrinkToFit="1"/>
    </xf>
    <xf numFmtId="0" fontId="36" fillId="0" borderId="53" xfId="0" applyFont="1" applyFill="1" applyBorder="1" applyAlignment="1"/>
    <xf numFmtId="0" fontId="1" fillId="0" borderId="32" xfId="0" applyFont="1" applyBorder="1"/>
    <xf numFmtId="0" fontId="35" fillId="0" borderId="118" xfId="0" applyFont="1" applyBorder="1"/>
    <xf numFmtId="0" fontId="35" fillId="0" borderId="33" xfId="0" applyFont="1" applyBorder="1"/>
    <xf numFmtId="0" fontId="35" fillId="0" borderId="137" xfId="0" applyFont="1" applyFill="1" applyBorder="1" applyAlignment="1"/>
    <xf numFmtId="0" fontId="35" fillId="0" borderId="53" xfId="0" applyFont="1" applyFill="1" applyBorder="1" applyAlignment="1"/>
    <xf numFmtId="0" fontId="34" fillId="23" borderId="25" xfId="0" applyFont="1" applyFill="1" applyBorder="1" applyAlignment="1">
      <alignment horizontal="center" vertical="center" wrapText="1"/>
    </xf>
    <xf numFmtId="0" fontId="34" fillId="23" borderId="36" xfId="0" applyFont="1" applyFill="1" applyBorder="1" applyAlignment="1">
      <alignment horizontal="center" vertical="center" wrapText="1"/>
    </xf>
    <xf numFmtId="0" fontId="34" fillId="23" borderId="39" xfId="0" applyFont="1" applyFill="1" applyBorder="1" applyAlignment="1">
      <alignment horizontal="center" vertical="center" wrapText="1"/>
    </xf>
    <xf numFmtId="0" fontId="34" fillId="10" borderId="26" xfId="1" applyFont="1" applyFill="1" applyBorder="1" applyAlignment="1">
      <alignment horizontal="center" vertical="center" wrapText="1" shrinkToFit="1"/>
    </xf>
    <xf numFmtId="0" fontId="34" fillId="10" borderId="125" xfId="1" applyFont="1" applyFill="1" applyBorder="1" applyAlignment="1">
      <alignment horizontal="center" vertical="center" wrapText="1" shrinkToFit="1"/>
    </xf>
    <xf numFmtId="0" fontId="34" fillId="10" borderId="126" xfId="1" applyFont="1" applyFill="1" applyBorder="1" applyAlignment="1">
      <alignment horizontal="center" vertical="center" wrapText="1" shrinkToFit="1"/>
    </xf>
    <xf numFmtId="0" fontId="34" fillId="11" borderId="25" xfId="1" applyFont="1" applyFill="1" applyBorder="1" applyAlignment="1">
      <alignment horizontal="center" vertical="center" wrapText="1" shrinkToFit="1"/>
    </xf>
    <xf numFmtId="0" fontId="34" fillId="11" borderId="36" xfId="1" applyFont="1" applyFill="1" applyBorder="1" applyAlignment="1">
      <alignment horizontal="center" vertical="center" wrapText="1" shrinkToFit="1"/>
    </xf>
    <xf numFmtId="0" fontId="34" fillId="11" borderId="39" xfId="1" applyFont="1" applyFill="1" applyBorder="1" applyAlignment="1">
      <alignment horizontal="center" vertical="center" wrapText="1" shrinkToFit="1"/>
    </xf>
    <xf numFmtId="0" fontId="34" fillId="10" borderId="25" xfId="1" applyFont="1" applyFill="1" applyBorder="1" applyAlignment="1">
      <alignment horizontal="center" vertical="center" wrapText="1" shrinkToFit="1"/>
    </xf>
    <xf numFmtId="0" fontId="34" fillId="10" borderId="36" xfId="1" applyFont="1" applyFill="1" applyBorder="1" applyAlignment="1">
      <alignment horizontal="center" vertical="center" wrapText="1" shrinkToFit="1"/>
    </xf>
    <xf numFmtId="0" fontId="34" fillId="10" borderId="39" xfId="1" applyFont="1" applyFill="1" applyBorder="1" applyAlignment="1">
      <alignment horizontal="center" vertical="center" wrapText="1" shrinkToFit="1"/>
    </xf>
    <xf numFmtId="0" fontId="34" fillId="20" borderId="25" xfId="0" applyFont="1" applyFill="1" applyBorder="1" applyAlignment="1">
      <alignment horizontal="center" vertical="center" wrapText="1"/>
    </xf>
    <xf numFmtId="0" fontId="34" fillId="20" borderId="36" xfId="0" applyFont="1" applyFill="1" applyBorder="1" applyAlignment="1">
      <alignment horizontal="center" vertical="center" wrapText="1"/>
    </xf>
    <xf numFmtId="0" fontId="34" fillId="20" borderId="39" xfId="0" applyFont="1" applyFill="1" applyBorder="1" applyAlignment="1">
      <alignment horizontal="center" vertical="center" wrapText="1"/>
    </xf>
    <xf numFmtId="0" fontId="34" fillId="13" borderId="25" xfId="1" applyFont="1" applyFill="1" applyBorder="1" applyAlignment="1">
      <alignment horizontal="center" vertical="center" wrapText="1" shrinkToFit="1"/>
    </xf>
    <xf numFmtId="0" fontId="34" fillId="13" borderId="36" xfId="1" applyFont="1" applyFill="1" applyBorder="1" applyAlignment="1">
      <alignment horizontal="center" vertical="center" wrapText="1" shrinkToFit="1"/>
    </xf>
    <xf numFmtId="0" fontId="34" fillId="13" borderId="39" xfId="1" applyFont="1" applyFill="1" applyBorder="1" applyAlignment="1">
      <alignment horizontal="center" vertical="center" wrapText="1" shrinkToFit="1"/>
    </xf>
    <xf numFmtId="0" fontId="34" fillId="22" borderId="123" xfId="1" applyFont="1" applyFill="1" applyBorder="1" applyAlignment="1">
      <alignment horizontal="center" vertical="center" wrapText="1" shrinkToFit="1"/>
    </xf>
    <xf numFmtId="0" fontId="34" fillId="22" borderId="122" xfId="1" applyFont="1" applyFill="1" applyBorder="1" applyAlignment="1">
      <alignment horizontal="center" vertical="center" wrapText="1" shrinkToFit="1"/>
    </xf>
    <xf numFmtId="0" fontId="34" fillId="22" borderId="124" xfId="1" applyFont="1" applyFill="1" applyBorder="1" applyAlignment="1">
      <alignment horizontal="center" vertical="center" wrapText="1" shrinkToFit="1"/>
    </xf>
    <xf numFmtId="0" fontId="34" fillId="19" borderId="25" xfId="0" applyFont="1" applyFill="1" applyBorder="1" applyAlignment="1">
      <alignment horizontal="center" vertical="center" wrapText="1"/>
    </xf>
    <xf numFmtId="0" fontId="34" fillId="19" borderId="36" xfId="0" applyFont="1" applyFill="1" applyBorder="1" applyAlignment="1">
      <alignment horizontal="center" vertical="center" wrapText="1"/>
    </xf>
    <xf numFmtId="0" fontId="34" fillId="19" borderId="39" xfId="0" applyFont="1" applyFill="1" applyBorder="1" applyAlignment="1">
      <alignment horizontal="center" vertical="center" wrapText="1"/>
    </xf>
    <xf numFmtId="0" fontId="34" fillId="12" borderId="25" xfId="1" applyFont="1" applyFill="1" applyBorder="1" applyAlignment="1">
      <alignment horizontal="center" vertical="center" wrapText="1" shrinkToFit="1"/>
    </xf>
    <xf numFmtId="0" fontId="34" fillId="12" borderId="36" xfId="1" applyFont="1" applyFill="1" applyBorder="1" applyAlignment="1">
      <alignment horizontal="center" vertical="center" wrapText="1" shrinkToFit="1"/>
    </xf>
    <xf numFmtId="0" fontId="34" fillId="12" borderId="39" xfId="1" applyFont="1" applyFill="1" applyBorder="1" applyAlignment="1">
      <alignment horizontal="center" vertical="center" wrapText="1" shrinkToFit="1"/>
    </xf>
    <xf numFmtId="0" fontId="34" fillId="21" borderId="25" xfId="0" applyFont="1" applyFill="1" applyBorder="1" applyAlignment="1">
      <alignment horizontal="center" vertical="center" wrapText="1"/>
    </xf>
    <xf numFmtId="0" fontId="34" fillId="21" borderId="36" xfId="0" applyFont="1" applyFill="1" applyBorder="1" applyAlignment="1">
      <alignment horizontal="center" vertical="center" wrapText="1"/>
    </xf>
    <xf numFmtId="0" fontId="34" fillId="21" borderId="39" xfId="0" applyFont="1" applyFill="1" applyBorder="1" applyAlignment="1">
      <alignment horizontal="center" vertical="center" wrapText="1"/>
    </xf>
    <xf numFmtId="0" fontId="38" fillId="15" borderId="25" xfId="0" applyFont="1" applyFill="1" applyBorder="1" applyAlignment="1">
      <alignment horizontal="center" wrapText="1"/>
    </xf>
    <xf numFmtId="0" fontId="37" fillId="15" borderId="36" xfId="0" applyFont="1" applyFill="1" applyBorder="1" applyAlignment="1">
      <alignment horizontal="center" wrapText="1"/>
    </xf>
    <xf numFmtId="0" fontId="37" fillId="15" borderId="39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8" fillId="2" borderId="61" xfId="1" applyFont="1" applyFill="1" applyBorder="1" applyAlignment="1">
      <alignment horizontal="center" vertical="center" shrinkToFit="1"/>
    </xf>
    <xf numFmtId="0" fontId="8" fillId="2" borderId="94" xfId="1" applyFont="1" applyFill="1" applyBorder="1" applyAlignment="1">
      <alignment horizontal="center" vertical="center" shrinkToFit="1"/>
    </xf>
    <xf numFmtId="0" fontId="8" fillId="2" borderId="58" xfId="1" applyFont="1" applyFill="1" applyBorder="1" applyAlignment="1">
      <alignment horizontal="center" vertical="center" shrinkToFit="1"/>
    </xf>
    <xf numFmtId="0" fontId="34" fillId="18" borderId="25" xfId="1" applyFont="1" applyFill="1" applyBorder="1" applyAlignment="1">
      <alignment horizontal="center" vertical="center" wrapText="1" shrinkToFit="1"/>
    </xf>
    <xf numFmtId="0" fontId="34" fillId="18" borderId="36" xfId="1" applyFont="1" applyFill="1" applyBorder="1" applyAlignment="1">
      <alignment horizontal="center" vertical="center" wrapText="1" shrinkToFit="1"/>
    </xf>
    <xf numFmtId="0" fontId="34" fillId="18" borderId="39" xfId="1" applyFont="1" applyFill="1" applyBorder="1" applyAlignment="1">
      <alignment horizontal="center" vertical="center" wrapText="1" shrinkToFit="1"/>
    </xf>
    <xf numFmtId="0" fontId="5" fillId="2" borderId="1" xfId="1" applyFont="1" applyFill="1" applyBorder="1" applyAlignment="1">
      <alignment horizontal="center" vertical="center" textRotation="255"/>
    </xf>
    <xf numFmtId="0" fontId="5" fillId="2" borderId="8" xfId="1" applyFont="1" applyFill="1" applyBorder="1" applyAlignment="1">
      <alignment horizontal="center" vertical="center" textRotation="255"/>
    </xf>
    <xf numFmtId="0" fontId="5" fillId="2" borderId="15" xfId="1" applyFont="1" applyFill="1" applyBorder="1" applyAlignment="1">
      <alignment horizontal="center" vertical="center" textRotation="255"/>
    </xf>
    <xf numFmtId="0" fontId="5" fillId="2" borderId="2" xfId="1" applyFont="1" applyFill="1" applyBorder="1" applyAlignment="1">
      <alignment horizontal="center" vertical="center" textRotation="255"/>
    </xf>
    <xf numFmtId="0" fontId="5" fillId="2" borderId="9" xfId="1" applyFont="1" applyFill="1" applyBorder="1" applyAlignment="1">
      <alignment horizontal="center" vertical="center" textRotation="255"/>
    </xf>
    <xf numFmtId="0" fontId="5" fillId="2" borderId="16" xfId="1" applyFont="1" applyFill="1" applyBorder="1" applyAlignment="1">
      <alignment horizontal="center" vertical="center" textRotation="255"/>
    </xf>
    <xf numFmtId="20" fontId="8" fillId="2" borderId="95" xfId="1" applyNumberFormat="1" applyFont="1" applyFill="1" applyBorder="1" applyAlignment="1">
      <alignment horizontal="center" vertical="center" shrinkToFit="1"/>
    </xf>
    <xf numFmtId="20" fontId="8" fillId="2" borderId="94" xfId="1" applyNumberFormat="1" applyFont="1" applyFill="1" applyBorder="1" applyAlignment="1">
      <alignment horizontal="center" vertical="center" shrinkToFit="1"/>
    </xf>
    <xf numFmtId="20" fontId="8" fillId="2" borderId="58" xfId="1" applyNumberFormat="1" applyFont="1" applyFill="1" applyBorder="1" applyAlignment="1">
      <alignment horizontal="center" vertical="center" shrinkToFit="1"/>
    </xf>
    <xf numFmtId="0" fontId="6" fillId="2" borderId="23" xfId="1" applyFont="1" applyFill="1" applyBorder="1" applyAlignment="1">
      <alignment horizontal="center" vertical="center" textRotation="255" wrapText="1"/>
    </xf>
    <xf numFmtId="0" fontId="6" fillId="2" borderId="8" xfId="1" applyFont="1" applyFill="1" applyBorder="1" applyAlignment="1">
      <alignment horizontal="center" vertical="center" textRotation="255" wrapText="1"/>
    </xf>
    <xf numFmtId="0" fontId="8" fillId="2" borderId="38" xfId="1" applyFont="1" applyFill="1" applyBorder="1" applyAlignment="1">
      <alignment horizontal="center" vertical="center" shrinkToFit="1"/>
    </xf>
    <xf numFmtId="0" fontId="8" fillId="2" borderId="24" xfId="1" applyFont="1" applyFill="1" applyBorder="1" applyAlignment="1">
      <alignment horizontal="center" vertical="center" shrinkToFit="1"/>
    </xf>
    <xf numFmtId="0" fontId="8" fillId="2" borderId="37" xfId="1" applyFont="1" applyFill="1" applyBorder="1" applyAlignment="1">
      <alignment horizontal="center" vertical="center" shrinkToFit="1"/>
    </xf>
    <xf numFmtId="0" fontId="5" fillId="2" borderId="82" xfId="1" applyFont="1" applyFill="1" applyBorder="1" applyAlignment="1">
      <alignment horizontal="center" vertical="center"/>
    </xf>
    <xf numFmtId="0" fontId="5" fillId="2" borderId="132" xfId="1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 shrinkToFit="1"/>
    </xf>
    <xf numFmtId="20" fontId="8" fillId="2" borderId="61" xfId="1" applyNumberFormat="1" applyFont="1" applyFill="1" applyBorder="1" applyAlignment="1">
      <alignment horizontal="center" vertical="center" shrinkToFit="1"/>
    </xf>
    <xf numFmtId="0" fontId="34" fillId="8" borderId="25" xfId="1" applyFont="1" applyFill="1" applyBorder="1" applyAlignment="1">
      <alignment horizontal="center" vertical="center" wrapText="1" shrinkToFit="1"/>
    </xf>
    <xf numFmtId="0" fontId="34" fillId="8" borderId="36" xfId="1" applyFont="1" applyFill="1" applyBorder="1" applyAlignment="1">
      <alignment horizontal="center" vertical="center" wrapText="1" shrinkToFit="1"/>
    </xf>
    <xf numFmtId="0" fontId="34" fillId="8" borderId="39" xfId="1" applyFont="1" applyFill="1" applyBorder="1" applyAlignment="1">
      <alignment horizontal="center" vertical="center" wrapText="1" shrinkToFit="1"/>
    </xf>
    <xf numFmtId="0" fontId="34" fillId="16" borderId="25" xfId="1" applyFont="1" applyFill="1" applyBorder="1" applyAlignment="1">
      <alignment horizontal="center" vertical="center" wrapText="1" shrinkToFit="1"/>
    </xf>
    <xf numFmtId="0" fontId="34" fillId="16" borderId="36" xfId="1" applyFont="1" applyFill="1" applyBorder="1" applyAlignment="1">
      <alignment horizontal="center" vertical="center" wrapText="1" shrinkToFit="1"/>
    </xf>
    <xf numFmtId="0" fontId="34" fillId="16" borderId="39" xfId="1" applyFont="1" applyFill="1" applyBorder="1" applyAlignment="1">
      <alignment horizontal="center" vertical="center" wrapText="1" shrinkToFit="1"/>
    </xf>
    <xf numFmtId="0" fontId="34" fillId="22" borderId="25" xfId="1" applyFont="1" applyFill="1" applyBorder="1" applyAlignment="1">
      <alignment horizontal="center" vertical="center" wrapText="1" shrinkToFit="1"/>
    </xf>
    <xf numFmtId="0" fontId="34" fillId="22" borderId="36" xfId="1" applyFont="1" applyFill="1" applyBorder="1" applyAlignment="1">
      <alignment horizontal="center" vertical="center" wrapText="1" shrinkToFit="1"/>
    </xf>
    <xf numFmtId="0" fontId="34" fillId="22" borderId="39" xfId="1" applyFont="1" applyFill="1" applyBorder="1" applyAlignment="1">
      <alignment horizontal="center" vertical="center" wrapText="1" shrinkToFit="1"/>
    </xf>
    <xf numFmtId="0" fontId="34" fillId="5" borderId="25" xfId="1" applyFont="1" applyFill="1" applyBorder="1" applyAlignment="1">
      <alignment horizontal="center" vertical="center" wrapText="1" shrinkToFit="1"/>
    </xf>
    <xf numFmtId="0" fontId="34" fillId="5" borderId="36" xfId="1" applyFont="1" applyFill="1" applyBorder="1" applyAlignment="1">
      <alignment horizontal="center" vertical="center" wrapText="1" shrinkToFit="1"/>
    </xf>
    <xf numFmtId="0" fontId="34" fillId="5" borderId="39" xfId="1" applyFont="1" applyFill="1" applyBorder="1" applyAlignment="1">
      <alignment horizontal="center" vertical="center" wrapText="1" shrinkToFit="1"/>
    </xf>
    <xf numFmtId="0" fontId="7" fillId="2" borderId="44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46" xfId="1" applyFont="1" applyFill="1" applyBorder="1" applyAlignment="1">
      <alignment horizontal="center" vertical="center"/>
    </xf>
    <xf numFmtId="0" fontId="8" fillId="2" borderId="47" xfId="1" applyFont="1" applyFill="1" applyBorder="1" applyAlignment="1">
      <alignment horizontal="center" vertical="center" shrinkToFit="1"/>
    </xf>
    <xf numFmtId="0" fontId="5" fillId="2" borderId="103" xfId="1" applyFont="1" applyFill="1" applyBorder="1" applyAlignment="1">
      <alignment horizontal="center" vertical="center"/>
    </xf>
    <xf numFmtId="0" fontId="5" fillId="2" borderId="104" xfId="1" applyFont="1" applyFill="1" applyBorder="1" applyAlignment="1">
      <alignment horizontal="center" vertical="center"/>
    </xf>
    <xf numFmtId="0" fontId="5" fillId="2" borderId="135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20" fillId="2" borderId="82" xfId="1" applyFont="1" applyFill="1" applyBorder="1" applyAlignment="1">
      <alignment horizontal="center" vertical="center"/>
    </xf>
    <xf numFmtId="0" fontId="20" fillId="2" borderId="92" xfId="1" applyFont="1" applyFill="1" applyBorder="1" applyAlignment="1">
      <alignment horizontal="center" vertical="center"/>
    </xf>
    <xf numFmtId="0" fontId="20" fillId="2" borderId="105" xfId="1" applyFont="1" applyFill="1" applyBorder="1" applyAlignment="1">
      <alignment horizontal="center" vertical="center"/>
    </xf>
    <xf numFmtId="0" fontId="20" fillId="2" borderId="132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20" fillId="2" borderId="129" xfId="1" applyFont="1" applyFill="1" applyBorder="1" applyAlignment="1">
      <alignment horizontal="center" vertical="center"/>
    </xf>
    <xf numFmtId="0" fontId="20" fillId="2" borderId="100" xfId="1" applyFont="1" applyFill="1" applyBorder="1" applyAlignment="1">
      <alignment horizontal="center" vertical="center"/>
    </xf>
    <xf numFmtId="0" fontId="20" fillId="2" borderId="26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21" fillId="2" borderId="7" xfId="1" applyFont="1" applyFill="1" applyBorder="1" applyAlignment="1">
      <alignment horizontal="center" vertical="center"/>
    </xf>
    <xf numFmtId="0" fontId="21" fillId="2" borderId="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96" xfId="1" applyFont="1" applyFill="1" applyBorder="1" applyAlignment="1">
      <alignment horizontal="center" vertical="center"/>
    </xf>
    <xf numFmtId="0" fontId="34" fillId="9" borderId="25" xfId="1" applyFont="1" applyFill="1" applyBorder="1" applyAlignment="1">
      <alignment horizontal="center" vertical="center" wrapText="1" shrinkToFit="1"/>
    </xf>
    <xf numFmtId="0" fontId="34" fillId="9" borderId="36" xfId="1" applyFont="1" applyFill="1" applyBorder="1" applyAlignment="1">
      <alignment horizontal="center" vertical="center" wrapText="1" shrinkToFit="1"/>
    </xf>
    <xf numFmtId="0" fontId="34" fillId="9" borderId="39" xfId="1" applyFont="1" applyFill="1" applyBorder="1" applyAlignment="1">
      <alignment horizontal="center" vertical="center" wrapText="1" shrinkToFit="1"/>
    </xf>
    <xf numFmtId="0" fontId="34" fillId="3" borderId="36" xfId="1" applyFont="1" applyFill="1" applyBorder="1" applyAlignment="1">
      <alignment horizontal="center" vertical="center" wrapText="1" shrinkToFit="1"/>
    </xf>
    <xf numFmtId="0" fontId="34" fillId="3" borderId="39" xfId="1" applyFont="1" applyFill="1" applyBorder="1" applyAlignment="1">
      <alignment horizontal="center" vertical="center" wrapText="1" shrinkToFit="1"/>
    </xf>
    <xf numFmtId="0" fontId="34" fillId="17" borderId="129" xfId="1" applyFont="1" applyFill="1" applyBorder="1" applyAlignment="1">
      <alignment horizontal="center" vertical="center" wrapText="1" shrinkToFit="1"/>
    </xf>
    <xf numFmtId="0" fontId="34" fillId="17" borderId="26" xfId="1" applyFont="1" applyFill="1" applyBorder="1" applyAlignment="1">
      <alignment horizontal="center" vertical="center" wrapText="1" shrinkToFit="1"/>
    </xf>
    <xf numFmtId="0" fontId="34" fillId="17" borderId="130" xfId="1" applyFont="1" applyFill="1" applyBorder="1" applyAlignment="1">
      <alignment horizontal="center" vertical="center" wrapText="1" shrinkToFit="1"/>
    </xf>
    <xf numFmtId="0" fontId="34" fillId="17" borderId="125" xfId="1" applyFont="1" applyFill="1" applyBorder="1" applyAlignment="1">
      <alignment horizontal="center" vertical="center" wrapText="1" shrinkToFit="1"/>
    </xf>
    <xf numFmtId="0" fontId="34" fillId="17" borderId="133" xfId="1" applyFont="1" applyFill="1" applyBorder="1" applyAlignment="1">
      <alignment horizontal="center" vertical="center" wrapText="1" shrinkToFit="1"/>
    </xf>
    <xf numFmtId="0" fontId="34" fillId="17" borderId="126" xfId="1" applyFont="1" applyFill="1" applyBorder="1" applyAlignment="1">
      <alignment horizontal="center" vertical="center" wrapText="1" shrinkToFit="1"/>
    </xf>
    <xf numFmtId="0" fontId="34" fillId="14" borderId="129" xfId="1" applyFont="1" applyFill="1" applyBorder="1" applyAlignment="1">
      <alignment horizontal="center" vertical="center" wrapText="1" shrinkToFit="1"/>
    </xf>
    <xf numFmtId="0" fontId="34" fillId="14" borderId="26" xfId="1" applyFont="1" applyFill="1" applyBorder="1" applyAlignment="1">
      <alignment horizontal="center" vertical="center" wrapText="1" shrinkToFit="1"/>
    </xf>
    <xf numFmtId="0" fontId="34" fillId="14" borderId="130" xfId="1" applyFont="1" applyFill="1" applyBorder="1" applyAlignment="1">
      <alignment horizontal="center" vertical="center" wrapText="1" shrinkToFit="1"/>
    </xf>
    <xf numFmtId="0" fontId="34" fillId="14" borderId="125" xfId="1" applyFont="1" applyFill="1" applyBorder="1" applyAlignment="1">
      <alignment horizontal="center" vertical="center" wrapText="1" shrinkToFit="1"/>
    </xf>
    <xf numFmtId="0" fontId="34" fillId="14" borderId="133" xfId="1" applyFont="1" applyFill="1" applyBorder="1" applyAlignment="1">
      <alignment horizontal="center" vertical="center" wrapText="1" shrinkToFit="1"/>
    </xf>
    <xf numFmtId="0" fontId="34" fillId="14" borderId="126" xfId="1" applyFont="1" applyFill="1" applyBorder="1" applyAlignment="1">
      <alignment horizontal="center" vertical="center" wrapText="1" shrinkToFit="1"/>
    </xf>
    <xf numFmtId="0" fontId="34" fillId="16" borderId="129" xfId="1" applyFont="1" applyFill="1" applyBorder="1" applyAlignment="1">
      <alignment horizontal="center" vertical="center" wrapText="1" shrinkToFit="1"/>
    </xf>
    <xf numFmtId="0" fontId="34" fillId="16" borderId="26" xfId="1" applyFont="1" applyFill="1" applyBorder="1" applyAlignment="1">
      <alignment horizontal="center" vertical="center" wrapText="1" shrinkToFit="1"/>
    </xf>
    <xf numFmtId="0" fontId="34" fillId="16" borderId="130" xfId="1" applyFont="1" applyFill="1" applyBorder="1" applyAlignment="1">
      <alignment horizontal="center" vertical="center" wrapText="1" shrinkToFit="1"/>
    </xf>
    <xf numFmtId="0" fontId="34" fillId="16" borderId="125" xfId="1" applyFont="1" applyFill="1" applyBorder="1" applyAlignment="1">
      <alignment horizontal="center" vertical="center" wrapText="1" shrinkToFit="1"/>
    </xf>
    <xf numFmtId="0" fontId="34" fillId="16" borderId="133" xfId="1" applyFont="1" applyFill="1" applyBorder="1" applyAlignment="1">
      <alignment horizontal="center" vertical="center" wrapText="1" shrinkToFit="1"/>
    </xf>
    <xf numFmtId="0" fontId="34" fillId="16" borderId="126" xfId="1" applyFont="1" applyFill="1" applyBorder="1" applyAlignment="1">
      <alignment horizontal="center" vertical="center" wrapText="1" shrinkToFit="1"/>
    </xf>
    <xf numFmtId="0" fontId="39" fillId="15" borderId="129" xfId="1" applyFont="1" applyFill="1" applyBorder="1" applyAlignment="1">
      <alignment horizontal="center" vertical="center" wrapText="1" shrinkToFit="1"/>
    </xf>
    <xf numFmtId="0" fontId="39" fillId="15" borderId="26" xfId="1" applyFont="1" applyFill="1" applyBorder="1" applyAlignment="1">
      <alignment horizontal="center" vertical="center" wrapText="1" shrinkToFit="1"/>
    </xf>
    <xf numFmtId="0" fontId="39" fillId="15" borderId="130" xfId="1" applyFont="1" applyFill="1" applyBorder="1" applyAlignment="1">
      <alignment horizontal="center" vertical="center" wrapText="1" shrinkToFit="1"/>
    </xf>
    <xf numFmtId="0" fontId="39" fillId="15" borderId="125" xfId="1" applyFont="1" applyFill="1" applyBorder="1" applyAlignment="1">
      <alignment horizontal="center" vertical="center" wrapText="1" shrinkToFit="1"/>
    </xf>
    <xf numFmtId="0" fontId="39" fillId="15" borderId="133" xfId="1" applyFont="1" applyFill="1" applyBorder="1" applyAlignment="1">
      <alignment horizontal="center" vertical="center" wrapText="1" shrinkToFit="1"/>
    </xf>
    <xf numFmtId="0" fontId="39" fillId="15" borderId="126" xfId="1" applyFont="1" applyFill="1" applyBorder="1" applyAlignment="1">
      <alignment horizontal="center" vertical="center" wrapText="1" shrinkToFit="1"/>
    </xf>
    <xf numFmtId="0" fontId="34" fillId="7" borderId="25" xfId="1" applyFont="1" applyFill="1" applyBorder="1" applyAlignment="1">
      <alignment horizontal="center" vertical="center" wrapText="1" shrinkToFit="1"/>
    </xf>
    <xf numFmtId="0" fontId="34" fillId="7" borderId="36" xfId="1" applyFont="1" applyFill="1" applyBorder="1" applyAlignment="1">
      <alignment horizontal="center" vertical="center" wrapText="1" shrinkToFit="1"/>
    </xf>
    <xf numFmtId="0" fontId="34" fillId="7" borderId="39" xfId="1" applyFont="1" applyFill="1" applyBorder="1" applyAlignment="1">
      <alignment horizontal="center" vertical="center" wrapText="1" shrinkToFit="1"/>
    </xf>
    <xf numFmtId="0" fontId="21" fillId="2" borderId="14" xfId="1" applyFont="1" applyFill="1" applyBorder="1" applyAlignment="1">
      <alignment horizontal="center" vertical="center"/>
    </xf>
    <xf numFmtId="0" fontId="21" fillId="2" borderId="11" xfId="1" applyFont="1" applyFill="1" applyBorder="1" applyAlignment="1">
      <alignment horizontal="center" vertical="center"/>
    </xf>
    <xf numFmtId="0" fontId="21" fillId="2" borderId="54" xfId="1" applyFont="1" applyFill="1" applyBorder="1" applyAlignment="1">
      <alignment horizontal="center" vertical="center"/>
    </xf>
    <xf numFmtId="0" fontId="21" fillId="2" borderId="111" xfId="1" applyFont="1" applyFill="1" applyBorder="1" applyAlignment="1">
      <alignment horizontal="center" vertical="center"/>
    </xf>
    <xf numFmtId="0" fontId="11" fillId="2" borderId="23" xfId="1" applyFont="1" applyFill="1" applyBorder="1" applyAlignment="1">
      <alignment horizontal="center" vertical="center" textRotation="255"/>
    </xf>
    <xf numFmtId="0" fontId="11" fillId="2" borderId="8" xfId="1" applyFont="1" applyFill="1" applyBorder="1" applyAlignment="1">
      <alignment horizontal="center" vertical="center" textRotation="255"/>
    </xf>
    <xf numFmtId="0" fontId="11" fillId="2" borderId="45" xfId="1" applyFont="1" applyFill="1" applyBorder="1" applyAlignment="1">
      <alignment horizontal="center" vertical="center" textRotation="255"/>
    </xf>
    <xf numFmtId="0" fontId="7" fillId="2" borderId="56" xfId="1" applyFont="1" applyFill="1" applyBorder="1" applyAlignment="1">
      <alignment horizontal="center" vertical="center" shrinkToFit="1"/>
    </xf>
    <xf numFmtId="0" fontId="7" fillId="2" borderId="57" xfId="1" applyFont="1" applyFill="1" applyBorder="1" applyAlignment="1">
      <alignment horizontal="center" vertical="center" shrinkToFit="1"/>
    </xf>
    <xf numFmtId="0" fontId="7" fillId="2" borderId="42" xfId="1" applyFont="1" applyFill="1" applyBorder="1" applyAlignment="1">
      <alignment horizontal="center" vertical="center" shrinkToFit="1"/>
    </xf>
    <xf numFmtId="0" fontId="7" fillId="2" borderId="59" xfId="1" applyFont="1" applyFill="1" applyBorder="1" applyAlignment="1">
      <alignment horizontal="center" vertical="center" shrinkToFit="1"/>
    </xf>
    <xf numFmtId="0" fontId="7" fillId="2" borderId="62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4" borderId="63" xfId="1" applyFont="1" applyFill="1" applyBorder="1" applyAlignment="1">
      <alignment horizontal="center" vertical="center" shrinkToFit="1"/>
    </xf>
    <xf numFmtId="0" fontId="7" fillId="4" borderId="68" xfId="1" applyFont="1" applyFill="1" applyBorder="1" applyAlignment="1">
      <alignment horizontal="center" vertical="center" shrinkToFit="1"/>
    </xf>
    <xf numFmtId="0" fontId="7" fillId="4" borderId="64" xfId="1" applyFont="1" applyFill="1" applyBorder="1" applyAlignment="1">
      <alignment horizontal="center" vertical="center"/>
    </xf>
    <xf numFmtId="0" fontId="7" fillId="4" borderId="69" xfId="1" applyFont="1" applyFill="1" applyBorder="1" applyAlignment="1">
      <alignment horizontal="center" vertical="center"/>
    </xf>
    <xf numFmtId="0" fontId="7" fillId="4" borderId="64" xfId="1" applyFont="1" applyFill="1" applyBorder="1" applyAlignment="1">
      <alignment horizontal="center" vertical="center" shrinkToFit="1"/>
    </xf>
    <xf numFmtId="0" fontId="7" fillId="4" borderId="69" xfId="1" applyFont="1" applyFill="1" applyBorder="1" applyAlignment="1">
      <alignment horizontal="center" vertical="center" shrinkToFit="1"/>
    </xf>
    <xf numFmtId="0" fontId="7" fillId="4" borderId="64" xfId="1" applyFont="1" applyFill="1" applyBorder="1" applyAlignment="1">
      <alignment horizontal="center" vertical="center" wrapText="1"/>
    </xf>
    <xf numFmtId="0" fontId="7" fillId="4" borderId="65" xfId="1" applyFont="1" applyFill="1" applyBorder="1" applyAlignment="1">
      <alignment horizontal="center" vertical="center" wrapText="1"/>
    </xf>
    <xf numFmtId="0" fontId="7" fillId="4" borderId="70" xfId="1" applyFont="1" applyFill="1" applyBorder="1" applyAlignment="1">
      <alignment horizontal="center" vertical="center" wrapText="1"/>
    </xf>
    <xf numFmtId="0" fontId="7" fillId="4" borderId="69" xfId="1" applyFont="1" applyFill="1" applyBorder="1" applyAlignment="1">
      <alignment horizontal="center" vertical="center" wrapText="1"/>
    </xf>
    <xf numFmtId="0" fontId="7" fillId="4" borderId="66" xfId="1" applyFont="1" applyFill="1" applyBorder="1" applyAlignment="1">
      <alignment horizontal="center" vertical="center" wrapText="1" shrinkToFit="1"/>
    </xf>
    <xf numFmtId="0" fontId="7" fillId="4" borderId="71" xfId="1" applyFont="1" applyFill="1" applyBorder="1" applyAlignment="1">
      <alignment horizontal="center" vertical="center" wrapText="1" shrinkToFit="1"/>
    </xf>
    <xf numFmtId="0" fontId="7" fillId="4" borderId="67" xfId="1" applyFont="1" applyFill="1" applyBorder="1" applyAlignment="1">
      <alignment horizontal="center" vertical="center" wrapText="1" shrinkToFit="1"/>
    </xf>
    <xf numFmtId="0" fontId="7" fillId="4" borderId="72" xfId="1" applyFont="1" applyFill="1" applyBorder="1" applyAlignment="1">
      <alignment horizontal="center" vertical="center" wrapText="1" shrinkToFit="1"/>
    </xf>
    <xf numFmtId="0" fontId="7" fillId="0" borderId="78" xfId="1" applyFont="1" applyFill="1" applyBorder="1" applyAlignment="1">
      <alignment horizontal="center" vertical="center" shrinkToFit="1"/>
    </xf>
    <xf numFmtId="0" fontId="7" fillId="0" borderId="88" xfId="1" applyFont="1" applyFill="1" applyBorder="1" applyAlignment="1">
      <alignment horizontal="center" vertical="center" shrinkToFit="1"/>
    </xf>
    <xf numFmtId="0" fontId="7" fillId="0" borderId="93" xfId="1" applyFont="1" applyFill="1" applyBorder="1" applyAlignment="1">
      <alignment horizontal="center" vertical="center"/>
    </xf>
    <xf numFmtId="0" fontId="7" fillId="0" borderId="78" xfId="1" applyFont="1" applyFill="1" applyBorder="1" applyAlignment="1">
      <alignment horizontal="center" vertical="center"/>
    </xf>
    <xf numFmtId="0" fontId="7" fillId="0" borderId="79" xfId="1" applyFont="1" applyFill="1" applyBorder="1" applyAlignment="1">
      <alignment horizontal="center" vertical="center"/>
    </xf>
    <xf numFmtId="0" fontId="7" fillId="0" borderId="75" xfId="1" applyFont="1" applyFill="1" applyBorder="1" applyAlignment="1">
      <alignment horizontal="center" vertical="center"/>
    </xf>
    <xf numFmtId="0" fontId="7" fillId="0" borderId="76" xfId="1" applyFont="1" applyFill="1" applyBorder="1" applyAlignment="1">
      <alignment horizontal="center" vertical="center" shrinkToFit="1"/>
    </xf>
    <xf numFmtId="0" fontId="7" fillId="0" borderId="86" xfId="1" applyFont="1" applyFill="1" applyBorder="1" applyAlignment="1">
      <alignment horizontal="center" vertical="center" shrinkToFit="1"/>
    </xf>
    <xf numFmtId="0" fontId="7" fillId="0" borderId="77" xfId="1" applyFont="1" applyFill="1" applyBorder="1" applyAlignment="1">
      <alignment horizontal="center" vertical="center" shrinkToFit="1"/>
    </xf>
    <xf numFmtId="0" fontId="7" fillId="0" borderId="87" xfId="1" applyFont="1" applyFill="1" applyBorder="1" applyAlignment="1">
      <alignment horizontal="center" vertical="center" shrinkToFi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63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 wrapText="1"/>
    </xf>
    <xf numFmtId="0" fontId="26" fillId="0" borderId="86" xfId="0" applyFont="1" applyBorder="1" applyAlignment="1">
      <alignment horizontal="center" vertical="center" wrapText="1"/>
    </xf>
    <xf numFmtId="0" fontId="26" fillId="0" borderId="11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9" fillId="0" borderId="0" xfId="0" applyFont="1" applyAlignment="1">
      <alignment horizontal="justify" vertical="center" wrapText="1"/>
    </xf>
  </cellXfs>
  <cellStyles count="4">
    <cellStyle name="표준" xfId="0" builtinId="0"/>
    <cellStyle name="표준 2" xfId="3"/>
    <cellStyle name="표준 4" xfId="1"/>
    <cellStyle name="표준_전자정보통신" xfId="2"/>
  </cellStyles>
  <dxfs count="0"/>
  <tableStyles count="0" defaultTableStyle="TableStyleMedium2" defaultPivotStyle="PivotStyleLight16"/>
  <colors>
    <mruColors>
      <color rgb="FFFFCCCC"/>
      <color rgb="FF66FF99"/>
      <color rgb="FFFF5050"/>
      <color rgb="FFC0C0C0"/>
      <color rgb="FFFF66CC"/>
      <color rgb="FF33CCFF"/>
      <color rgb="FF9966FF"/>
      <color rgb="FF009999"/>
      <color rgb="FFFF66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3"/>
  <sheetViews>
    <sheetView tabSelected="1" zoomScale="65" zoomScaleNormal="65" workbookViewId="0">
      <selection activeCell="P16" sqref="P16"/>
    </sheetView>
  </sheetViews>
  <sheetFormatPr defaultRowHeight="12.75"/>
  <cols>
    <col min="1" max="1" width="7.28515625" style="1" bestFit="1" customWidth="1"/>
    <col min="2" max="2" width="7.140625" style="1" customWidth="1"/>
    <col min="3" max="3" width="12.7109375" style="1" bestFit="1" customWidth="1"/>
    <col min="4" max="28" width="12.7109375" style="1" customWidth="1"/>
    <col min="29" max="37" width="5.7109375" style="1" customWidth="1"/>
    <col min="38" max="16384" width="9.140625" style="1"/>
  </cols>
  <sheetData>
    <row r="1" spans="1:37" ht="38.25" customHeight="1">
      <c r="A1" s="261" t="s">
        <v>138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69"/>
      <c r="AD1" s="69"/>
      <c r="AE1" s="69"/>
      <c r="AF1" s="69"/>
      <c r="AG1" s="69"/>
      <c r="AH1" s="69"/>
      <c r="AI1" s="69"/>
      <c r="AJ1" s="69"/>
      <c r="AK1" s="69"/>
    </row>
    <row r="2" spans="1:37" ht="13.5" thickBot="1"/>
    <row r="3" spans="1:37" ht="17.25">
      <c r="A3" s="268" t="s">
        <v>0</v>
      </c>
      <c r="B3" s="271" t="s">
        <v>1</v>
      </c>
      <c r="C3" s="2" t="s">
        <v>2</v>
      </c>
      <c r="D3" s="303" t="s">
        <v>3</v>
      </c>
      <c r="E3" s="304"/>
      <c r="F3" s="304"/>
      <c r="G3" s="304"/>
      <c r="H3" s="305"/>
      <c r="I3" s="303" t="s">
        <v>4</v>
      </c>
      <c r="J3" s="304"/>
      <c r="K3" s="304"/>
      <c r="L3" s="304"/>
      <c r="M3" s="304"/>
      <c r="N3" s="303" t="s">
        <v>5</v>
      </c>
      <c r="O3" s="304"/>
      <c r="P3" s="304"/>
      <c r="Q3" s="304"/>
      <c r="R3" s="304"/>
      <c r="S3" s="303" t="s">
        <v>6</v>
      </c>
      <c r="T3" s="304"/>
      <c r="U3" s="304"/>
      <c r="V3" s="304"/>
      <c r="W3" s="305"/>
      <c r="X3" s="314" t="s">
        <v>83</v>
      </c>
      <c r="Y3" s="315"/>
      <c r="Z3" s="315"/>
      <c r="AA3" s="315"/>
      <c r="AB3" s="316"/>
      <c r="AC3" s="312" t="s">
        <v>7</v>
      </c>
      <c r="AD3" s="312"/>
      <c r="AE3" s="312"/>
      <c r="AF3" s="312"/>
      <c r="AG3" s="312"/>
      <c r="AH3" s="312"/>
      <c r="AI3" s="312"/>
      <c r="AJ3" s="312"/>
      <c r="AK3" s="313"/>
    </row>
    <row r="4" spans="1:37" ht="17.25">
      <c r="A4" s="269"/>
      <c r="B4" s="272"/>
      <c r="C4" s="3" t="s">
        <v>8</v>
      </c>
      <c r="D4" s="77" t="s">
        <v>9</v>
      </c>
      <c r="E4" s="282" t="s">
        <v>10</v>
      </c>
      <c r="F4" s="283"/>
      <c r="G4" s="308" t="s">
        <v>11</v>
      </c>
      <c r="H4" s="310"/>
      <c r="I4" s="77" t="s">
        <v>9</v>
      </c>
      <c r="J4" s="282" t="s">
        <v>10</v>
      </c>
      <c r="K4" s="283"/>
      <c r="L4" s="308" t="s">
        <v>11</v>
      </c>
      <c r="M4" s="309"/>
      <c r="N4" s="77" t="s">
        <v>9</v>
      </c>
      <c r="O4" s="282" t="s">
        <v>10</v>
      </c>
      <c r="P4" s="283"/>
      <c r="Q4" s="308" t="s">
        <v>11</v>
      </c>
      <c r="R4" s="309"/>
      <c r="S4" s="77" t="s">
        <v>9</v>
      </c>
      <c r="T4" s="282" t="s">
        <v>13</v>
      </c>
      <c r="U4" s="283"/>
      <c r="V4" s="308" t="s">
        <v>11</v>
      </c>
      <c r="W4" s="310"/>
      <c r="X4" s="107" t="s">
        <v>9</v>
      </c>
      <c r="Y4" s="308" t="s">
        <v>13</v>
      </c>
      <c r="Z4" s="311"/>
      <c r="AA4" s="308" t="s">
        <v>11</v>
      </c>
      <c r="AB4" s="310"/>
      <c r="AC4" s="306" t="s">
        <v>12</v>
      </c>
      <c r="AD4" s="306"/>
      <c r="AE4" s="307"/>
      <c r="AF4" s="306" t="s">
        <v>13</v>
      </c>
      <c r="AG4" s="306"/>
      <c r="AH4" s="307"/>
      <c r="AI4" s="306" t="s">
        <v>11</v>
      </c>
      <c r="AJ4" s="306"/>
      <c r="AK4" s="317"/>
    </row>
    <row r="5" spans="1:37" ht="18" thickBot="1">
      <c r="A5" s="270"/>
      <c r="B5" s="273"/>
      <c r="C5" s="4" t="s">
        <v>14</v>
      </c>
      <c r="D5" s="76" t="s">
        <v>15</v>
      </c>
      <c r="E5" s="68" t="s">
        <v>17</v>
      </c>
      <c r="F5" s="68" t="s">
        <v>174</v>
      </c>
      <c r="G5" s="72" t="s">
        <v>15</v>
      </c>
      <c r="H5" s="74" t="s">
        <v>16</v>
      </c>
      <c r="I5" s="76" t="s">
        <v>15</v>
      </c>
      <c r="J5" s="67" t="s">
        <v>18</v>
      </c>
      <c r="K5" s="67" t="s">
        <v>174</v>
      </c>
      <c r="L5" s="72" t="s">
        <v>15</v>
      </c>
      <c r="M5" s="73" t="s">
        <v>16</v>
      </c>
      <c r="N5" s="76" t="s">
        <v>15</v>
      </c>
      <c r="O5" s="68" t="s">
        <v>18</v>
      </c>
      <c r="P5" s="67" t="s">
        <v>174</v>
      </c>
      <c r="Q5" s="72" t="s">
        <v>15</v>
      </c>
      <c r="R5" s="73" t="s">
        <v>16</v>
      </c>
      <c r="S5" s="76" t="s">
        <v>15</v>
      </c>
      <c r="T5" s="68" t="s">
        <v>18</v>
      </c>
      <c r="U5" s="68" t="s">
        <v>174</v>
      </c>
      <c r="V5" s="72" t="s">
        <v>15</v>
      </c>
      <c r="W5" s="74" t="s">
        <v>16</v>
      </c>
      <c r="X5" s="108" t="s">
        <v>15</v>
      </c>
      <c r="Y5" s="75" t="s">
        <v>18</v>
      </c>
      <c r="Z5" s="68" t="s">
        <v>174</v>
      </c>
      <c r="AA5" s="72" t="s">
        <v>18</v>
      </c>
      <c r="AB5" s="74" t="s">
        <v>16</v>
      </c>
      <c r="AC5" s="8" t="s">
        <v>18</v>
      </c>
      <c r="AD5" s="5" t="s">
        <v>16</v>
      </c>
      <c r="AE5" s="6" t="s">
        <v>19</v>
      </c>
      <c r="AF5" s="7" t="s">
        <v>18</v>
      </c>
      <c r="AG5" s="5" t="s">
        <v>16</v>
      </c>
      <c r="AH5" s="6" t="s">
        <v>19</v>
      </c>
      <c r="AI5" s="7" t="s">
        <v>18</v>
      </c>
      <c r="AJ5" s="5" t="s">
        <v>16</v>
      </c>
      <c r="AK5" s="9" t="s">
        <v>19</v>
      </c>
    </row>
    <row r="6" spans="1:37" ht="30" customHeight="1">
      <c r="A6" s="277" t="s">
        <v>20</v>
      </c>
      <c r="B6" s="10"/>
      <c r="C6" s="274" t="s">
        <v>21</v>
      </c>
      <c r="D6" s="234" t="s">
        <v>182</v>
      </c>
      <c r="E6" s="124"/>
      <c r="F6" s="296" t="s">
        <v>143</v>
      </c>
      <c r="G6" s="136"/>
      <c r="H6" s="145"/>
      <c r="I6" s="166"/>
      <c r="J6" s="186"/>
      <c r="K6" s="187"/>
      <c r="L6" s="265" t="s">
        <v>145</v>
      </c>
      <c r="M6" s="170"/>
      <c r="N6" s="182"/>
      <c r="O6" s="237" t="s">
        <v>144</v>
      </c>
      <c r="P6" s="252" t="s">
        <v>139</v>
      </c>
      <c r="Q6" s="322" t="s">
        <v>142</v>
      </c>
      <c r="R6" s="130"/>
      <c r="S6" s="182"/>
      <c r="T6" s="249" t="s">
        <v>177</v>
      </c>
      <c r="U6" s="183"/>
      <c r="V6" s="171"/>
      <c r="W6" s="228" t="s">
        <v>180</v>
      </c>
      <c r="X6" s="182"/>
      <c r="Y6" s="186"/>
      <c r="Z6" s="222"/>
      <c r="AA6" s="131"/>
      <c r="AB6" s="130"/>
      <c r="AC6" s="64"/>
      <c r="AD6" s="19"/>
      <c r="AE6" s="20"/>
      <c r="AF6" s="18"/>
      <c r="AG6" s="16"/>
      <c r="AH6" s="15"/>
      <c r="AI6" s="14"/>
      <c r="AJ6" s="16"/>
      <c r="AK6" s="17"/>
    </row>
    <row r="7" spans="1:37" ht="30" customHeight="1">
      <c r="A7" s="278"/>
      <c r="B7" s="10">
        <v>1</v>
      </c>
      <c r="C7" s="275"/>
      <c r="D7" s="235"/>
      <c r="E7" s="124"/>
      <c r="F7" s="297"/>
      <c r="G7" s="122"/>
      <c r="H7" s="145"/>
      <c r="I7" s="154"/>
      <c r="J7" s="188"/>
      <c r="K7" s="189"/>
      <c r="L7" s="266"/>
      <c r="M7" s="130"/>
      <c r="N7" s="154"/>
      <c r="O7" s="238"/>
      <c r="P7" s="253"/>
      <c r="Q7" s="323"/>
      <c r="R7" s="132"/>
      <c r="S7" s="154"/>
      <c r="T7" s="250"/>
      <c r="U7" s="167"/>
      <c r="V7" s="155"/>
      <c r="W7" s="229"/>
      <c r="X7" s="154"/>
      <c r="Y7" s="188"/>
      <c r="Z7" s="223"/>
      <c r="AA7" s="133"/>
      <c r="AB7" s="132"/>
      <c r="AC7" s="64"/>
      <c r="AD7" s="19"/>
      <c r="AE7" s="20"/>
      <c r="AF7" s="26"/>
      <c r="AG7" s="19"/>
      <c r="AH7" s="20"/>
      <c r="AI7" s="18"/>
      <c r="AJ7" s="19"/>
      <c r="AK7" s="21"/>
    </row>
    <row r="8" spans="1:37" ht="30" customHeight="1" thickBot="1">
      <c r="A8" s="278"/>
      <c r="B8" s="22"/>
      <c r="C8" s="276"/>
      <c r="D8" s="235"/>
      <c r="E8" s="156"/>
      <c r="F8" s="297"/>
      <c r="G8" s="184"/>
      <c r="H8" s="185"/>
      <c r="I8" s="154"/>
      <c r="J8" s="190"/>
      <c r="K8" s="191"/>
      <c r="L8" s="266"/>
      <c r="M8" s="161"/>
      <c r="N8" s="154"/>
      <c r="O8" s="238"/>
      <c r="P8" s="253"/>
      <c r="Q8" s="323"/>
      <c r="R8" s="132"/>
      <c r="S8" s="154"/>
      <c r="T8" s="250"/>
      <c r="U8" s="167"/>
      <c r="V8" s="155"/>
      <c r="W8" s="229"/>
      <c r="X8" s="154"/>
      <c r="Y8" s="188"/>
      <c r="Z8" s="223"/>
      <c r="AA8" s="133"/>
      <c r="AB8" s="132"/>
      <c r="AC8" s="65"/>
      <c r="AD8" s="19"/>
      <c r="AE8" s="20"/>
      <c r="AF8" s="18"/>
      <c r="AG8" s="19"/>
      <c r="AH8" s="20"/>
      <c r="AI8" s="18"/>
      <c r="AJ8" s="19"/>
      <c r="AK8" s="21"/>
    </row>
    <row r="9" spans="1:37" ht="30" customHeight="1">
      <c r="A9" s="278"/>
      <c r="B9" s="23"/>
      <c r="C9" s="286" t="s">
        <v>22</v>
      </c>
      <c r="D9" s="235"/>
      <c r="E9" s="157"/>
      <c r="F9" s="297"/>
      <c r="G9" s="240" t="s">
        <v>184</v>
      </c>
      <c r="H9" s="243" t="s">
        <v>185</v>
      </c>
      <c r="I9" s="290" t="s">
        <v>147</v>
      </c>
      <c r="J9" s="333" t="s">
        <v>175</v>
      </c>
      <c r="K9" s="334"/>
      <c r="L9" s="266"/>
      <c r="M9" s="123"/>
      <c r="N9" s="154"/>
      <c r="O9" s="238"/>
      <c r="P9" s="253"/>
      <c r="Q9" s="323"/>
      <c r="R9" s="132"/>
      <c r="S9" s="154"/>
      <c r="T9" s="250"/>
      <c r="U9" s="167"/>
      <c r="V9" s="155"/>
      <c r="W9" s="229"/>
      <c r="X9" s="154"/>
      <c r="Y9" s="188"/>
      <c r="Z9" s="223"/>
      <c r="AA9" s="133"/>
      <c r="AB9" s="132"/>
      <c r="AC9" s="64"/>
      <c r="AD9" s="19"/>
      <c r="AE9" s="20"/>
      <c r="AF9" s="18"/>
      <c r="AG9" s="19"/>
      <c r="AH9" s="20"/>
      <c r="AI9" s="18"/>
      <c r="AJ9" s="19"/>
      <c r="AK9" s="21"/>
    </row>
    <row r="10" spans="1:37" ht="30" customHeight="1">
      <c r="A10" s="278"/>
      <c r="B10" s="10">
        <v>2</v>
      </c>
      <c r="C10" s="275"/>
      <c r="D10" s="235"/>
      <c r="E10" s="181"/>
      <c r="F10" s="297"/>
      <c r="G10" s="241"/>
      <c r="H10" s="244"/>
      <c r="I10" s="291"/>
      <c r="J10" s="335"/>
      <c r="K10" s="336"/>
      <c r="L10" s="266"/>
      <c r="M10" s="123"/>
      <c r="N10" s="152"/>
      <c r="O10" s="238"/>
      <c r="P10" s="253"/>
      <c r="Q10" s="323"/>
      <c r="R10" s="132"/>
      <c r="S10" s="152"/>
      <c r="T10" s="250"/>
      <c r="U10" s="167"/>
      <c r="V10" s="155"/>
      <c r="W10" s="229"/>
      <c r="X10" s="152"/>
      <c r="Y10" s="188"/>
      <c r="Z10" s="223"/>
      <c r="AA10" s="133"/>
      <c r="AB10" s="132"/>
      <c r="AC10" s="64"/>
      <c r="AD10" s="19"/>
      <c r="AE10" s="20"/>
      <c r="AF10" s="18"/>
      <c r="AG10" s="19"/>
      <c r="AH10" s="20"/>
      <c r="AI10" s="18"/>
      <c r="AJ10" s="19"/>
      <c r="AK10" s="21"/>
    </row>
    <row r="11" spans="1:37" ht="30" customHeight="1" thickBot="1">
      <c r="A11" s="278"/>
      <c r="B11" s="22"/>
      <c r="C11" s="276"/>
      <c r="D11" s="235"/>
      <c r="E11" s="156"/>
      <c r="F11" s="297"/>
      <c r="G11" s="241"/>
      <c r="H11" s="244"/>
      <c r="I11" s="291"/>
      <c r="J11" s="335"/>
      <c r="K11" s="336"/>
      <c r="L11" s="266"/>
      <c r="M11" s="142"/>
      <c r="N11" s="217"/>
      <c r="O11" s="238"/>
      <c r="P11" s="253"/>
      <c r="Q11" s="323"/>
      <c r="R11" s="132"/>
      <c r="S11" s="152"/>
      <c r="T11" s="250"/>
      <c r="U11" s="167"/>
      <c r="V11" s="155"/>
      <c r="W11" s="229"/>
      <c r="X11" s="152"/>
      <c r="Y11" s="188"/>
      <c r="Z11" s="223"/>
      <c r="AA11" s="133"/>
      <c r="AB11" s="132"/>
      <c r="AC11" s="64"/>
      <c r="AD11" s="19"/>
      <c r="AE11" s="20"/>
      <c r="AF11" s="18"/>
      <c r="AG11" s="19"/>
      <c r="AH11" s="20"/>
      <c r="AI11" s="18"/>
      <c r="AJ11" s="19"/>
      <c r="AK11" s="21"/>
    </row>
    <row r="12" spans="1:37" ht="30" customHeight="1">
      <c r="A12" s="278"/>
      <c r="B12" s="23"/>
      <c r="C12" s="262" t="s">
        <v>23</v>
      </c>
      <c r="D12" s="235"/>
      <c r="E12" s="157"/>
      <c r="F12" s="297"/>
      <c r="G12" s="241"/>
      <c r="H12" s="244"/>
      <c r="I12" s="291"/>
      <c r="J12" s="335"/>
      <c r="K12" s="336"/>
      <c r="L12" s="266"/>
      <c r="M12" s="142"/>
      <c r="N12" s="258" t="s">
        <v>192</v>
      </c>
      <c r="O12" s="238"/>
      <c r="P12" s="253"/>
      <c r="Q12" s="323"/>
      <c r="R12" s="112"/>
      <c r="S12" s="152"/>
      <c r="T12" s="250"/>
      <c r="U12" s="167"/>
      <c r="V12" s="155"/>
      <c r="W12" s="229"/>
      <c r="X12" s="152"/>
      <c r="Y12" s="188"/>
      <c r="Z12" s="223"/>
      <c r="AA12" s="113"/>
      <c r="AB12" s="112"/>
      <c r="AC12" s="64"/>
      <c r="AD12" s="19"/>
      <c r="AE12" s="20"/>
      <c r="AF12" s="18"/>
      <c r="AG12" s="19"/>
      <c r="AH12" s="20"/>
      <c r="AI12" s="18"/>
      <c r="AJ12" s="19"/>
      <c r="AK12" s="21"/>
    </row>
    <row r="13" spans="1:37" ht="30" customHeight="1">
      <c r="A13" s="278"/>
      <c r="B13" s="10">
        <v>3</v>
      </c>
      <c r="C13" s="263"/>
      <c r="D13" s="235"/>
      <c r="E13" s="181"/>
      <c r="F13" s="297"/>
      <c r="G13" s="241"/>
      <c r="H13" s="244"/>
      <c r="I13" s="291"/>
      <c r="J13" s="335"/>
      <c r="K13" s="336"/>
      <c r="L13" s="266"/>
      <c r="M13" s="142"/>
      <c r="N13" s="259"/>
      <c r="O13" s="238"/>
      <c r="P13" s="253"/>
      <c r="Q13" s="323"/>
      <c r="R13" s="112"/>
      <c r="S13" s="152"/>
      <c r="T13" s="250"/>
      <c r="U13" s="167"/>
      <c r="V13" s="155"/>
      <c r="W13" s="229"/>
      <c r="X13" s="152"/>
      <c r="Y13" s="188"/>
      <c r="Z13" s="223"/>
      <c r="AA13" s="113"/>
      <c r="AB13" s="112"/>
      <c r="AC13" s="64"/>
      <c r="AD13" s="19"/>
      <c r="AE13" s="20"/>
      <c r="AF13" s="26"/>
      <c r="AG13" s="19"/>
      <c r="AH13" s="20"/>
      <c r="AI13" s="18"/>
      <c r="AJ13" s="19"/>
      <c r="AK13" s="21"/>
    </row>
    <row r="14" spans="1:37" ht="30" customHeight="1" thickBot="1">
      <c r="A14" s="278"/>
      <c r="B14" s="22"/>
      <c r="C14" s="264"/>
      <c r="D14" s="236"/>
      <c r="E14" s="157"/>
      <c r="F14" s="298"/>
      <c r="G14" s="242"/>
      <c r="H14" s="245"/>
      <c r="I14" s="292"/>
      <c r="J14" s="337"/>
      <c r="K14" s="338"/>
      <c r="L14" s="267"/>
      <c r="M14" s="142"/>
      <c r="N14" s="260"/>
      <c r="O14" s="239"/>
      <c r="P14" s="254"/>
      <c r="Q14" s="324"/>
      <c r="R14" s="123"/>
      <c r="S14" s="152"/>
      <c r="T14" s="251"/>
      <c r="U14" s="167"/>
      <c r="V14" s="155"/>
      <c r="W14" s="230"/>
      <c r="X14" s="152"/>
      <c r="Y14" s="188"/>
      <c r="Z14" s="223"/>
      <c r="AA14" s="122"/>
      <c r="AB14" s="123"/>
      <c r="AC14" s="64"/>
      <c r="AD14" s="19"/>
      <c r="AE14" s="20"/>
      <c r="AF14" s="18"/>
      <c r="AG14" s="19"/>
      <c r="AH14" s="20"/>
      <c r="AI14" s="18"/>
      <c r="AJ14" s="19"/>
      <c r="AK14" s="21"/>
    </row>
    <row r="15" spans="1:37" ht="30" customHeight="1">
      <c r="A15" s="278"/>
      <c r="B15" s="23"/>
      <c r="C15" s="262" t="s">
        <v>24</v>
      </c>
      <c r="D15" s="138"/>
      <c r="E15" s="153"/>
      <c r="F15" s="208"/>
      <c r="G15" s="133"/>
      <c r="H15" s="145"/>
      <c r="I15" s="152"/>
      <c r="J15" s="192"/>
      <c r="K15" s="194"/>
      <c r="L15" s="169"/>
      <c r="M15" s="130"/>
      <c r="N15" s="258" t="s">
        <v>192</v>
      </c>
      <c r="O15" s="125"/>
      <c r="P15" s="203"/>
      <c r="Q15" s="125"/>
      <c r="R15" s="123"/>
      <c r="S15" s="152"/>
      <c r="T15" s="212"/>
      <c r="U15" s="210"/>
      <c r="V15" s="155"/>
      <c r="W15" s="172"/>
      <c r="X15" s="152"/>
      <c r="Y15" s="188"/>
      <c r="Z15" s="223"/>
      <c r="AA15" s="122"/>
      <c r="AB15" s="123"/>
      <c r="AC15" s="64"/>
      <c r="AD15" s="19"/>
      <c r="AE15" s="20"/>
      <c r="AF15" s="18"/>
      <c r="AG15" s="19"/>
      <c r="AH15" s="20"/>
      <c r="AI15" s="18"/>
      <c r="AJ15" s="19"/>
      <c r="AK15" s="21"/>
    </row>
    <row r="16" spans="1:37" ht="30" customHeight="1">
      <c r="A16" s="278"/>
      <c r="B16" s="10">
        <v>4</v>
      </c>
      <c r="C16" s="263"/>
      <c r="D16" s="149"/>
      <c r="E16" s="153"/>
      <c r="F16" s="124"/>
      <c r="G16" s="122"/>
      <c r="H16" s="145"/>
      <c r="I16" s="138"/>
      <c r="J16" s="144"/>
      <c r="K16" s="195"/>
      <c r="L16" s="125"/>
      <c r="M16" s="130"/>
      <c r="N16" s="259"/>
      <c r="O16" s="125"/>
      <c r="P16" s="126"/>
      <c r="Q16" s="125"/>
      <c r="R16" s="165"/>
      <c r="S16" s="139"/>
      <c r="T16" s="153"/>
      <c r="U16" s="124"/>
      <c r="V16" s="155"/>
      <c r="W16" s="172"/>
      <c r="X16" s="139"/>
      <c r="Y16" s="188"/>
      <c r="Z16" s="223"/>
      <c r="AA16" s="122"/>
      <c r="AB16" s="123"/>
      <c r="AC16" s="64"/>
      <c r="AD16" s="19"/>
      <c r="AE16" s="20"/>
      <c r="AF16" s="18"/>
      <c r="AG16" s="19"/>
      <c r="AH16" s="20"/>
      <c r="AI16" s="18"/>
      <c r="AJ16" s="19"/>
      <c r="AK16" s="21"/>
    </row>
    <row r="17" spans="1:37" ht="30" customHeight="1" thickBot="1">
      <c r="A17" s="278"/>
      <c r="B17" s="22"/>
      <c r="C17" s="264"/>
      <c r="D17" s="159"/>
      <c r="E17" s="209"/>
      <c r="F17" s="124"/>
      <c r="G17" s="110"/>
      <c r="H17" s="116"/>
      <c r="I17" s="138"/>
      <c r="J17" s="193"/>
      <c r="K17" s="196"/>
      <c r="L17" s="125"/>
      <c r="M17" s="160"/>
      <c r="N17" s="260"/>
      <c r="O17" s="153"/>
      <c r="P17" s="204"/>
      <c r="Q17" s="188"/>
      <c r="R17" s="221"/>
      <c r="S17" s="216"/>
      <c r="T17" s="153"/>
      <c r="U17" s="211"/>
      <c r="V17" s="122"/>
      <c r="W17" s="172"/>
      <c r="X17" s="139"/>
      <c r="Y17" s="188"/>
      <c r="Z17" s="223"/>
      <c r="AA17" s="122"/>
      <c r="AB17" s="123"/>
      <c r="AC17" s="64"/>
      <c r="AD17" s="19"/>
      <c r="AE17" s="20"/>
      <c r="AF17" s="18"/>
      <c r="AG17" s="19"/>
      <c r="AH17" s="20"/>
      <c r="AI17" s="18"/>
      <c r="AJ17" s="19"/>
      <c r="AK17" s="21"/>
    </row>
    <row r="18" spans="1:37" ht="30" customHeight="1">
      <c r="A18" s="278"/>
      <c r="B18" s="23"/>
      <c r="C18" s="262" t="s">
        <v>25</v>
      </c>
      <c r="D18" s="255" t="s">
        <v>186</v>
      </c>
      <c r="E18" s="296" t="s">
        <v>143</v>
      </c>
      <c r="F18" s="174"/>
      <c r="G18" s="243" t="s">
        <v>187</v>
      </c>
      <c r="H18" s="246" t="s">
        <v>183</v>
      </c>
      <c r="I18" s="287" t="s">
        <v>176</v>
      </c>
      <c r="J18" s="339" t="s">
        <v>147</v>
      </c>
      <c r="K18" s="340"/>
      <c r="L18" s="127"/>
      <c r="M18" s="265" t="s">
        <v>145</v>
      </c>
      <c r="N18" s="325" t="s">
        <v>141</v>
      </c>
      <c r="O18" s="252" t="s">
        <v>139</v>
      </c>
      <c r="P18" s="237" t="s">
        <v>144</v>
      </c>
      <c r="Q18" s="167"/>
      <c r="R18" s="322" t="s">
        <v>142</v>
      </c>
      <c r="S18" s="351" t="s">
        <v>140</v>
      </c>
      <c r="T18" s="148"/>
      <c r="U18" s="249" t="s">
        <v>177</v>
      </c>
      <c r="V18" s="228" t="s">
        <v>181</v>
      </c>
      <c r="W18" s="172"/>
      <c r="X18" s="154"/>
      <c r="Y18" s="188"/>
      <c r="Z18" s="223"/>
      <c r="AA18" s="131"/>
      <c r="AB18" s="130"/>
      <c r="AC18" s="64"/>
      <c r="AD18" s="19"/>
      <c r="AE18" s="20"/>
      <c r="AF18" s="26"/>
      <c r="AG18" s="19"/>
      <c r="AH18" s="20"/>
      <c r="AI18" s="26"/>
      <c r="AJ18" s="19"/>
      <c r="AK18" s="21"/>
    </row>
    <row r="19" spans="1:37" ht="30" customHeight="1">
      <c r="A19" s="278"/>
      <c r="B19" s="10">
        <v>5</v>
      </c>
      <c r="C19" s="263"/>
      <c r="D19" s="256"/>
      <c r="E19" s="297"/>
      <c r="F19" s="174"/>
      <c r="G19" s="244"/>
      <c r="H19" s="247"/>
      <c r="I19" s="288"/>
      <c r="J19" s="341"/>
      <c r="K19" s="342"/>
      <c r="L19" s="137"/>
      <c r="M19" s="266"/>
      <c r="N19" s="325"/>
      <c r="O19" s="253"/>
      <c r="P19" s="238"/>
      <c r="Q19" s="167"/>
      <c r="R19" s="323"/>
      <c r="S19" s="352"/>
      <c r="T19" s="158"/>
      <c r="U19" s="250"/>
      <c r="V19" s="229"/>
      <c r="W19" s="172"/>
      <c r="X19" s="154"/>
      <c r="Y19" s="188"/>
      <c r="Z19" s="223"/>
      <c r="AA19" s="131"/>
      <c r="AB19" s="130"/>
      <c r="AC19" s="64"/>
      <c r="AD19" s="19"/>
      <c r="AE19" s="20"/>
      <c r="AF19" s="18"/>
      <c r="AG19" s="19"/>
      <c r="AH19" s="20"/>
      <c r="AI19" s="18"/>
      <c r="AJ19" s="19"/>
      <c r="AK19" s="21"/>
    </row>
    <row r="20" spans="1:37" ht="30" customHeight="1">
      <c r="A20" s="278"/>
      <c r="B20" s="22"/>
      <c r="C20" s="264"/>
      <c r="D20" s="256"/>
      <c r="E20" s="297"/>
      <c r="F20" s="175"/>
      <c r="G20" s="244"/>
      <c r="H20" s="247"/>
      <c r="I20" s="288"/>
      <c r="J20" s="341"/>
      <c r="K20" s="342"/>
      <c r="L20" s="129"/>
      <c r="M20" s="266"/>
      <c r="N20" s="325"/>
      <c r="O20" s="253"/>
      <c r="P20" s="238"/>
      <c r="Q20" s="167"/>
      <c r="R20" s="323"/>
      <c r="S20" s="352"/>
      <c r="T20" s="163"/>
      <c r="U20" s="250"/>
      <c r="V20" s="229"/>
      <c r="W20" s="172"/>
      <c r="X20" s="154"/>
      <c r="Y20" s="188"/>
      <c r="Z20" s="223"/>
      <c r="AA20" s="133"/>
      <c r="AB20" s="132"/>
      <c r="AC20" s="64"/>
      <c r="AD20" s="19"/>
      <c r="AE20" s="20"/>
      <c r="AF20" s="18"/>
      <c r="AG20" s="19"/>
      <c r="AH20" s="20"/>
      <c r="AI20" s="18"/>
      <c r="AJ20" s="19"/>
      <c r="AK20" s="21"/>
    </row>
    <row r="21" spans="1:37" ht="30" customHeight="1">
      <c r="A21" s="278"/>
      <c r="B21" s="23"/>
      <c r="C21" s="262" t="s">
        <v>26</v>
      </c>
      <c r="D21" s="256"/>
      <c r="E21" s="297"/>
      <c r="F21" s="176"/>
      <c r="G21" s="244"/>
      <c r="H21" s="247"/>
      <c r="I21" s="288"/>
      <c r="J21" s="341"/>
      <c r="K21" s="342"/>
      <c r="L21" s="129"/>
      <c r="M21" s="266"/>
      <c r="N21" s="325"/>
      <c r="O21" s="253"/>
      <c r="P21" s="238"/>
      <c r="Q21" s="167"/>
      <c r="R21" s="323"/>
      <c r="S21" s="352"/>
      <c r="T21" s="163"/>
      <c r="U21" s="250"/>
      <c r="V21" s="229"/>
      <c r="W21" s="172"/>
      <c r="X21" s="154"/>
      <c r="Y21" s="188"/>
      <c r="Z21" s="223"/>
      <c r="AA21" s="133"/>
      <c r="AB21" s="132"/>
      <c r="AC21" s="64"/>
      <c r="AD21" s="19"/>
      <c r="AE21" s="20"/>
      <c r="AF21" s="18"/>
      <c r="AG21" s="19"/>
      <c r="AH21" s="20"/>
      <c r="AI21" s="18"/>
      <c r="AJ21" s="19"/>
      <c r="AK21" s="21"/>
    </row>
    <row r="22" spans="1:37" ht="30" customHeight="1">
      <c r="A22" s="278"/>
      <c r="B22" s="10">
        <v>6</v>
      </c>
      <c r="C22" s="263"/>
      <c r="D22" s="256"/>
      <c r="E22" s="297"/>
      <c r="F22" s="176"/>
      <c r="G22" s="244"/>
      <c r="H22" s="247"/>
      <c r="I22" s="288"/>
      <c r="J22" s="341"/>
      <c r="K22" s="342"/>
      <c r="L22" s="146"/>
      <c r="M22" s="266"/>
      <c r="N22" s="325"/>
      <c r="O22" s="253"/>
      <c r="P22" s="238"/>
      <c r="Q22" s="167"/>
      <c r="R22" s="323"/>
      <c r="S22" s="352"/>
      <c r="T22" s="162"/>
      <c r="U22" s="250"/>
      <c r="V22" s="229"/>
      <c r="W22" s="172"/>
      <c r="X22" s="154"/>
      <c r="Y22" s="188"/>
      <c r="Z22" s="223"/>
      <c r="AA22" s="133"/>
      <c r="AB22" s="132"/>
      <c r="AC22" s="64"/>
      <c r="AD22" s="19"/>
      <c r="AE22" s="20"/>
      <c r="AF22" s="18"/>
      <c r="AG22" s="19"/>
      <c r="AH22" s="20"/>
      <c r="AI22" s="18"/>
      <c r="AJ22" s="19"/>
      <c r="AK22" s="21"/>
    </row>
    <row r="23" spans="1:37" ht="30" customHeight="1" thickBot="1">
      <c r="A23" s="278"/>
      <c r="B23" s="22"/>
      <c r="C23" s="264"/>
      <c r="D23" s="257"/>
      <c r="E23" s="297"/>
      <c r="F23" s="177"/>
      <c r="G23" s="245"/>
      <c r="H23" s="248"/>
      <c r="I23" s="288"/>
      <c r="J23" s="343"/>
      <c r="K23" s="344"/>
      <c r="L23" s="144"/>
      <c r="M23" s="266"/>
      <c r="N23" s="325"/>
      <c r="O23" s="253"/>
      <c r="P23" s="238"/>
      <c r="Q23" s="167"/>
      <c r="R23" s="323"/>
      <c r="S23" s="352"/>
      <c r="T23" s="162"/>
      <c r="U23" s="250"/>
      <c r="V23" s="229"/>
      <c r="W23" s="172"/>
      <c r="X23" s="154"/>
      <c r="Y23" s="188"/>
      <c r="Z23" s="223"/>
      <c r="AA23" s="133"/>
      <c r="AB23" s="132"/>
      <c r="AC23" s="64"/>
      <c r="AD23" s="19"/>
      <c r="AE23" s="20"/>
      <c r="AF23" s="18"/>
      <c r="AG23" s="19"/>
      <c r="AH23" s="20"/>
      <c r="AI23" s="18"/>
      <c r="AJ23" s="19"/>
      <c r="AK23" s="21"/>
    </row>
    <row r="24" spans="1:37" ht="30" customHeight="1">
      <c r="A24" s="278"/>
      <c r="B24" s="23"/>
      <c r="C24" s="279" t="s">
        <v>27</v>
      </c>
      <c r="D24" s="237" t="s">
        <v>148</v>
      </c>
      <c r="E24" s="297"/>
      <c r="F24" s="175"/>
      <c r="G24" s="293" t="s">
        <v>189</v>
      </c>
      <c r="H24" s="240" t="s">
        <v>188</v>
      </c>
      <c r="I24" s="288"/>
      <c r="J24" s="327" t="s">
        <v>190</v>
      </c>
      <c r="K24" s="328"/>
      <c r="L24" s="144"/>
      <c r="M24" s="266"/>
      <c r="N24" s="325"/>
      <c r="O24" s="253"/>
      <c r="P24" s="238"/>
      <c r="Q24" s="167"/>
      <c r="R24" s="323"/>
      <c r="S24" s="352"/>
      <c r="T24" s="162"/>
      <c r="U24" s="250"/>
      <c r="V24" s="229"/>
      <c r="W24" s="172"/>
      <c r="X24" s="154"/>
      <c r="Y24" s="188"/>
      <c r="Z24" s="223"/>
      <c r="AA24" s="133"/>
      <c r="AB24" s="132"/>
      <c r="AC24" s="64"/>
      <c r="AD24" s="19"/>
      <c r="AE24" s="20"/>
      <c r="AF24" s="26"/>
      <c r="AG24" s="19"/>
      <c r="AH24" s="20"/>
      <c r="AI24" s="26"/>
      <c r="AJ24" s="19"/>
      <c r="AK24" s="21"/>
    </row>
    <row r="25" spans="1:37" ht="30" customHeight="1">
      <c r="A25" s="278"/>
      <c r="B25" s="10">
        <v>7</v>
      </c>
      <c r="C25" s="280"/>
      <c r="D25" s="238"/>
      <c r="E25" s="297"/>
      <c r="F25" s="173"/>
      <c r="G25" s="294"/>
      <c r="H25" s="241"/>
      <c r="I25" s="288"/>
      <c r="J25" s="329"/>
      <c r="K25" s="330"/>
      <c r="L25" s="147"/>
      <c r="M25" s="266"/>
      <c r="N25" s="325"/>
      <c r="O25" s="253"/>
      <c r="P25" s="238"/>
      <c r="Q25" s="167"/>
      <c r="R25" s="323"/>
      <c r="S25" s="352"/>
      <c r="T25" s="148"/>
      <c r="U25" s="250"/>
      <c r="V25" s="229"/>
      <c r="W25" s="172"/>
      <c r="X25" s="154"/>
      <c r="Y25" s="188"/>
      <c r="Z25" s="223"/>
      <c r="AA25" s="133"/>
      <c r="AB25" s="132"/>
      <c r="AC25" s="64"/>
      <c r="AD25" s="19"/>
      <c r="AE25" s="20"/>
      <c r="AF25" s="18"/>
      <c r="AG25" s="19"/>
      <c r="AH25" s="20"/>
      <c r="AI25" s="18"/>
      <c r="AJ25" s="19"/>
      <c r="AK25" s="21"/>
    </row>
    <row r="26" spans="1:37" ht="30" customHeight="1" thickBot="1">
      <c r="A26" s="278"/>
      <c r="B26" s="22"/>
      <c r="C26" s="281"/>
      <c r="D26" s="239"/>
      <c r="E26" s="298"/>
      <c r="F26" s="173"/>
      <c r="G26" s="294"/>
      <c r="H26" s="241"/>
      <c r="I26" s="289"/>
      <c r="J26" s="329"/>
      <c r="K26" s="330"/>
      <c r="L26" s="128"/>
      <c r="M26" s="267"/>
      <c r="N26" s="326"/>
      <c r="O26" s="254"/>
      <c r="P26" s="239"/>
      <c r="Q26" s="167"/>
      <c r="R26" s="324"/>
      <c r="S26" s="353"/>
      <c r="T26" s="158"/>
      <c r="U26" s="251"/>
      <c r="V26" s="230"/>
      <c r="W26" s="172"/>
      <c r="X26" s="154"/>
      <c r="Y26" s="188"/>
      <c r="Z26" s="223"/>
      <c r="AA26" s="133"/>
      <c r="AB26" s="132"/>
      <c r="AC26" s="64"/>
      <c r="AD26" s="19"/>
      <c r="AE26" s="20"/>
      <c r="AF26" s="18"/>
      <c r="AG26" s="19"/>
      <c r="AH26" s="20"/>
      <c r="AI26" s="18"/>
      <c r="AJ26" s="19"/>
      <c r="AK26" s="21"/>
    </row>
    <row r="27" spans="1:37" ht="30" customHeight="1">
      <c r="A27" s="278"/>
      <c r="B27" s="23"/>
      <c r="C27" s="279" t="s">
        <v>28</v>
      </c>
      <c r="D27" s="135"/>
      <c r="E27" s="129"/>
      <c r="F27" s="128"/>
      <c r="G27" s="294"/>
      <c r="H27" s="241"/>
      <c r="I27" s="139"/>
      <c r="J27" s="329"/>
      <c r="K27" s="330"/>
      <c r="L27" s="127"/>
      <c r="M27" s="142"/>
      <c r="N27" s="218"/>
      <c r="O27" s="345" t="s">
        <v>191</v>
      </c>
      <c r="P27" s="346"/>
      <c r="Q27" s="197"/>
      <c r="R27" s="237" t="s">
        <v>146</v>
      </c>
      <c r="S27" s="139"/>
      <c r="T27" s="146"/>
      <c r="U27" s="213"/>
      <c r="V27" s="231" t="s">
        <v>146</v>
      </c>
      <c r="W27" s="172"/>
      <c r="X27" s="139"/>
      <c r="Y27" s="188"/>
      <c r="Z27" s="223"/>
      <c r="AA27" s="133"/>
      <c r="AB27" s="132"/>
      <c r="AC27" s="64"/>
      <c r="AD27" s="19"/>
      <c r="AE27" s="20"/>
      <c r="AF27" s="18"/>
      <c r="AG27" s="19"/>
      <c r="AH27" s="20"/>
      <c r="AI27" s="18"/>
      <c r="AJ27" s="19"/>
      <c r="AK27" s="21"/>
    </row>
    <row r="28" spans="1:37" ht="30" customHeight="1">
      <c r="A28" s="278"/>
      <c r="B28" s="10">
        <v>8</v>
      </c>
      <c r="C28" s="280"/>
      <c r="D28" s="143"/>
      <c r="E28" s="144"/>
      <c r="F28" s="128"/>
      <c r="G28" s="294"/>
      <c r="H28" s="241"/>
      <c r="I28" s="149"/>
      <c r="J28" s="329"/>
      <c r="K28" s="330"/>
      <c r="L28" s="127"/>
      <c r="M28" s="142"/>
      <c r="N28" s="218"/>
      <c r="O28" s="347"/>
      <c r="P28" s="348"/>
      <c r="Q28" s="197"/>
      <c r="R28" s="238"/>
      <c r="S28" s="139"/>
      <c r="T28" s="153"/>
      <c r="U28" s="126"/>
      <c r="V28" s="232"/>
      <c r="W28" s="172"/>
      <c r="X28" s="139"/>
      <c r="Y28" s="188"/>
      <c r="Z28" s="223"/>
      <c r="AA28" s="113"/>
      <c r="AB28" s="112"/>
      <c r="AC28" s="64"/>
      <c r="AD28" s="19"/>
      <c r="AE28" s="20"/>
      <c r="AF28" s="18"/>
      <c r="AG28" s="19"/>
      <c r="AH28" s="20"/>
      <c r="AI28" s="18"/>
      <c r="AJ28" s="19"/>
      <c r="AK28" s="21"/>
    </row>
    <row r="29" spans="1:37" ht="30" customHeight="1" thickBot="1">
      <c r="A29" s="278"/>
      <c r="B29" s="22"/>
      <c r="C29" s="281"/>
      <c r="D29" s="140"/>
      <c r="E29" s="147"/>
      <c r="F29" s="128"/>
      <c r="G29" s="295"/>
      <c r="H29" s="242"/>
      <c r="I29" s="149"/>
      <c r="J29" s="331"/>
      <c r="K29" s="332"/>
      <c r="L29" s="127"/>
      <c r="M29" s="142"/>
      <c r="N29" s="218"/>
      <c r="O29" s="349"/>
      <c r="P29" s="350"/>
      <c r="Q29" s="197"/>
      <c r="R29" s="239"/>
      <c r="S29" s="139"/>
      <c r="T29" s="153"/>
      <c r="U29" s="126"/>
      <c r="V29" s="233"/>
      <c r="W29" s="172"/>
      <c r="X29" s="139"/>
      <c r="Y29" s="188"/>
      <c r="Z29" s="223"/>
      <c r="AA29" s="113"/>
      <c r="AB29" s="112"/>
      <c r="AC29" s="64"/>
      <c r="AD29" s="19"/>
      <c r="AE29" s="20"/>
      <c r="AF29" s="18"/>
      <c r="AG29" s="19"/>
      <c r="AH29" s="20"/>
      <c r="AI29" s="18"/>
      <c r="AJ29" s="19"/>
      <c r="AK29" s="21"/>
    </row>
    <row r="30" spans="1:37" ht="30" customHeight="1">
      <c r="A30" s="278"/>
      <c r="B30" s="10"/>
      <c r="C30" s="280" t="s">
        <v>29</v>
      </c>
      <c r="D30" s="135"/>
      <c r="E30" s="144"/>
      <c r="F30" s="205"/>
      <c r="G30" s="131"/>
      <c r="H30" s="145"/>
      <c r="I30" s="134"/>
      <c r="J30" s="226"/>
      <c r="K30" s="227"/>
      <c r="L30" s="224"/>
      <c r="M30" s="123"/>
      <c r="N30" s="154"/>
      <c r="O30" s="219"/>
      <c r="P30" s="220"/>
      <c r="Q30" s="197"/>
      <c r="R30" s="151"/>
      <c r="S30" s="139"/>
      <c r="T30" s="147"/>
      <c r="U30" s="148"/>
      <c r="V30" s="122"/>
      <c r="W30" s="123"/>
      <c r="X30" s="139"/>
      <c r="Y30" s="188"/>
      <c r="Z30" s="223"/>
      <c r="AA30" s="122"/>
      <c r="AB30" s="123"/>
      <c r="AC30" s="64"/>
      <c r="AD30" s="19"/>
      <c r="AE30" s="20"/>
      <c r="AF30" s="18"/>
      <c r="AG30" s="19"/>
      <c r="AH30" s="20"/>
      <c r="AI30" s="18"/>
      <c r="AJ30" s="19"/>
      <c r="AK30" s="21"/>
    </row>
    <row r="31" spans="1:37" ht="30" customHeight="1">
      <c r="A31" s="278"/>
      <c r="B31" s="10">
        <v>9</v>
      </c>
      <c r="C31" s="280"/>
      <c r="D31" s="138"/>
      <c r="E31" s="129"/>
      <c r="F31" s="205"/>
      <c r="G31" s="122"/>
      <c r="H31" s="145"/>
      <c r="I31" s="134"/>
      <c r="J31" s="214"/>
      <c r="K31" s="162"/>
      <c r="L31" s="225"/>
      <c r="M31" s="123"/>
      <c r="N31" s="154"/>
      <c r="O31" s="131"/>
      <c r="P31" s="195"/>
      <c r="Q31" s="158"/>
      <c r="R31" s="151"/>
      <c r="S31" s="139"/>
      <c r="T31" s="147"/>
      <c r="U31" s="148"/>
      <c r="V31" s="122"/>
      <c r="W31" s="123"/>
      <c r="X31" s="139"/>
      <c r="Y31" s="147"/>
      <c r="Z31" s="148"/>
      <c r="AA31" s="122"/>
      <c r="AB31" s="123"/>
      <c r="AC31" s="64"/>
      <c r="AD31" s="19"/>
      <c r="AE31" s="20"/>
      <c r="AF31" s="18"/>
      <c r="AG31" s="19"/>
      <c r="AH31" s="20"/>
      <c r="AI31" s="18"/>
      <c r="AJ31" s="19"/>
      <c r="AK31" s="21"/>
    </row>
    <row r="32" spans="1:37" ht="30" customHeight="1">
      <c r="A32" s="278"/>
      <c r="B32" s="22"/>
      <c r="C32" s="281"/>
      <c r="D32" s="135"/>
      <c r="E32" s="129"/>
      <c r="F32" s="205"/>
      <c r="G32" s="122"/>
      <c r="H32" s="141"/>
      <c r="I32" s="139"/>
      <c r="J32" s="214"/>
      <c r="K32" s="162"/>
      <c r="L32" s="225"/>
      <c r="M32" s="142"/>
      <c r="N32" s="139"/>
      <c r="O32" s="122"/>
      <c r="P32" s="200"/>
      <c r="Q32" s="163"/>
      <c r="R32" s="122"/>
      <c r="S32" s="139"/>
      <c r="T32" s="146"/>
      <c r="U32" s="200"/>
      <c r="V32" s="122"/>
      <c r="W32" s="123"/>
      <c r="X32" s="139"/>
      <c r="Y32" s="144"/>
      <c r="Z32" s="195"/>
      <c r="AA32" s="122"/>
      <c r="AB32" s="123"/>
      <c r="AC32" s="64"/>
      <c r="AD32" s="19"/>
      <c r="AE32" s="20"/>
      <c r="AF32" s="18"/>
      <c r="AG32" s="19"/>
      <c r="AH32" s="20"/>
      <c r="AI32" s="18"/>
      <c r="AJ32" s="19"/>
      <c r="AK32" s="21"/>
    </row>
    <row r="33" spans="1:37" ht="30" customHeight="1">
      <c r="A33" s="70"/>
      <c r="B33" s="284">
        <v>10</v>
      </c>
      <c r="C33" s="285" t="s">
        <v>30</v>
      </c>
      <c r="D33" s="143"/>
      <c r="E33" s="144"/>
      <c r="F33" s="195"/>
      <c r="G33" s="122"/>
      <c r="H33" s="145"/>
      <c r="I33" s="139"/>
      <c r="J33" s="214"/>
      <c r="K33" s="162"/>
      <c r="L33" s="122"/>
      <c r="M33" s="142"/>
      <c r="N33" s="139"/>
      <c r="O33" s="122"/>
      <c r="P33" s="200"/>
      <c r="Q33" s="163"/>
      <c r="R33" s="122"/>
      <c r="S33" s="139"/>
      <c r="T33" s="146"/>
      <c r="U33" s="200"/>
      <c r="V33" s="122"/>
      <c r="W33" s="130"/>
      <c r="X33" s="139"/>
      <c r="Y33" s="144"/>
      <c r="Z33" s="195"/>
      <c r="AA33" s="122"/>
      <c r="AB33" s="123"/>
      <c r="AC33" s="64"/>
      <c r="AD33" s="19"/>
      <c r="AE33" s="20"/>
      <c r="AF33" s="18"/>
      <c r="AG33" s="19"/>
      <c r="AH33" s="20"/>
      <c r="AI33" s="18"/>
      <c r="AJ33" s="19"/>
      <c r="AK33" s="21"/>
    </row>
    <row r="34" spans="1:37" ht="30" customHeight="1">
      <c r="A34" s="70"/>
      <c r="B34" s="284"/>
      <c r="C34" s="285"/>
      <c r="D34" s="140"/>
      <c r="E34" s="147"/>
      <c r="F34" s="148"/>
      <c r="G34" s="131"/>
      <c r="H34" s="145"/>
      <c r="I34" s="149"/>
      <c r="J34" s="147"/>
      <c r="K34" s="148"/>
      <c r="L34" s="131"/>
      <c r="M34" s="142"/>
      <c r="N34" s="149"/>
      <c r="O34" s="131"/>
      <c r="P34" s="195"/>
      <c r="Q34" s="198"/>
      <c r="R34" s="141"/>
      <c r="S34" s="149"/>
      <c r="T34" s="214"/>
      <c r="U34" s="162"/>
      <c r="V34" s="131"/>
      <c r="W34" s="130"/>
      <c r="X34" s="149"/>
      <c r="Y34" s="147"/>
      <c r="Z34" s="148"/>
      <c r="AA34" s="131"/>
      <c r="AB34" s="130"/>
      <c r="AC34" s="64"/>
      <c r="AD34" s="19"/>
      <c r="AE34" s="20"/>
      <c r="AF34" s="18"/>
      <c r="AG34" s="19"/>
      <c r="AH34" s="20"/>
      <c r="AI34" s="18"/>
      <c r="AJ34" s="19"/>
      <c r="AK34" s="21"/>
    </row>
    <row r="35" spans="1:37" ht="30" customHeight="1">
      <c r="A35" s="70"/>
      <c r="B35" s="284"/>
      <c r="C35" s="285"/>
      <c r="D35" s="135"/>
      <c r="E35" s="144"/>
      <c r="F35" s="195"/>
      <c r="G35" s="131"/>
      <c r="H35" s="145"/>
      <c r="I35" s="149"/>
      <c r="J35" s="147"/>
      <c r="K35" s="148"/>
      <c r="L35" s="131"/>
      <c r="M35" s="142"/>
      <c r="N35" s="149"/>
      <c r="O35" s="131"/>
      <c r="P35" s="195"/>
      <c r="Q35" s="198"/>
      <c r="R35" s="141"/>
      <c r="S35" s="149"/>
      <c r="T35" s="214"/>
      <c r="U35" s="162"/>
      <c r="V35" s="131"/>
      <c r="W35" s="132"/>
      <c r="X35" s="149"/>
      <c r="Y35" s="144"/>
      <c r="Z35" s="195"/>
      <c r="AA35" s="131"/>
      <c r="AB35" s="130"/>
      <c r="AC35" s="64"/>
      <c r="AD35" s="19"/>
      <c r="AE35" s="20"/>
      <c r="AF35" s="18"/>
      <c r="AG35" s="19"/>
      <c r="AH35" s="20"/>
      <c r="AI35" s="18"/>
      <c r="AJ35" s="19"/>
      <c r="AK35" s="21"/>
    </row>
    <row r="36" spans="1:37" ht="30" customHeight="1">
      <c r="A36" s="70"/>
      <c r="B36" s="284">
        <v>11</v>
      </c>
      <c r="C36" s="285" t="s">
        <v>31</v>
      </c>
      <c r="D36" s="138"/>
      <c r="E36" s="147"/>
      <c r="F36" s="148"/>
      <c r="G36" s="131"/>
      <c r="H36" s="145"/>
      <c r="I36" s="134"/>
      <c r="J36" s="146"/>
      <c r="K36" s="200"/>
      <c r="L36" s="133"/>
      <c r="M36" s="145"/>
      <c r="N36" s="134"/>
      <c r="O36" s="133"/>
      <c r="P36" s="148"/>
      <c r="Q36" s="198"/>
      <c r="R36" s="145"/>
      <c r="S36" s="134"/>
      <c r="T36" s="214"/>
      <c r="U36" s="162"/>
      <c r="V36" s="133"/>
      <c r="W36" s="132"/>
      <c r="X36" s="134"/>
      <c r="Y36" s="147"/>
      <c r="Z36" s="148"/>
      <c r="AA36" s="133"/>
      <c r="AB36" s="132"/>
      <c r="AC36" s="64"/>
      <c r="AD36" s="19"/>
      <c r="AE36" s="20"/>
      <c r="AF36" s="18"/>
      <c r="AG36" s="19"/>
      <c r="AH36" s="20"/>
      <c r="AI36" s="18"/>
      <c r="AJ36" s="19"/>
      <c r="AK36" s="21"/>
    </row>
    <row r="37" spans="1:37" ht="30" customHeight="1">
      <c r="A37" s="70"/>
      <c r="B37" s="284"/>
      <c r="C37" s="285"/>
      <c r="D37" s="135"/>
      <c r="E37" s="147"/>
      <c r="F37" s="148"/>
      <c r="G37" s="133"/>
      <c r="H37" s="145"/>
      <c r="I37" s="134"/>
      <c r="J37" s="214"/>
      <c r="K37" s="162"/>
      <c r="L37" s="133"/>
      <c r="M37" s="145"/>
      <c r="N37" s="134"/>
      <c r="O37" s="133"/>
      <c r="P37" s="148"/>
      <c r="Q37" s="158"/>
      <c r="R37" s="145"/>
      <c r="S37" s="134"/>
      <c r="T37" s="147"/>
      <c r="U37" s="148"/>
      <c r="V37" s="133"/>
      <c r="W37" s="132"/>
      <c r="X37" s="134"/>
      <c r="Y37" s="147"/>
      <c r="Z37" s="148"/>
      <c r="AA37" s="133"/>
      <c r="AB37" s="132"/>
      <c r="AC37" s="64"/>
      <c r="AD37" s="19"/>
      <c r="AE37" s="20"/>
      <c r="AF37" s="18"/>
      <c r="AG37" s="19"/>
      <c r="AH37" s="20"/>
      <c r="AI37" s="18"/>
      <c r="AJ37" s="19"/>
      <c r="AK37" s="21"/>
    </row>
    <row r="38" spans="1:37" ht="30" customHeight="1">
      <c r="A38" s="70"/>
      <c r="B38" s="284"/>
      <c r="C38" s="285"/>
      <c r="D38" s="135"/>
      <c r="E38" s="147"/>
      <c r="F38" s="148"/>
      <c r="G38" s="133"/>
      <c r="H38" s="145"/>
      <c r="I38" s="134"/>
      <c r="J38" s="214"/>
      <c r="K38" s="162"/>
      <c r="L38" s="133"/>
      <c r="M38" s="145"/>
      <c r="N38" s="134"/>
      <c r="O38" s="133"/>
      <c r="P38" s="148"/>
      <c r="Q38" s="158"/>
      <c r="R38" s="145"/>
      <c r="S38" s="134"/>
      <c r="T38" s="147"/>
      <c r="U38" s="148"/>
      <c r="V38" s="133"/>
      <c r="W38" s="123"/>
      <c r="X38" s="134"/>
      <c r="Y38" s="147"/>
      <c r="Z38" s="148"/>
      <c r="AA38" s="133"/>
      <c r="AB38" s="132"/>
      <c r="AC38" s="64"/>
      <c r="AD38" s="19"/>
      <c r="AE38" s="20"/>
      <c r="AF38" s="18"/>
      <c r="AG38" s="19"/>
      <c r="AH38" s="20"/>
      <c r="AI38" s="18"/>
      <c r="AJ38" s="19"/>
      <c r="AK38" s="21"/>
    </row>
    <row r="39" spans="1:37" ht="30" customHeight="1">
      <c r="A39" s="70"/>
      <c r="B39" s="284">
        <v>12</v>
      </c>
      <c r="C39" s="285" t="s">
        <v>32</v>
      </c>
      <c r="D39" s="138"/>
      <c r="E39" s="147"/>
      <c r="F39" s="148"/>
      <c r="G39" s="133"/>
      <c r="H39" s="145"/>
      <c r="I39" s="134"/>
      <c r="J39" s="214"/>
      <c r="K39" s="162"/>
      <c r="L39" s="225"/>
      <c r="M39" s="145"/>
      <c r="N39" s="134"/>
      <c r="O39" s="133"/>
      <c r="P39" s="148"/>
      <c r="Q39" s="163"/>
      <c r="R39" s="145"/>
      <c r="S39" s="134"/>
      <c r="T39" s="146"/>
      <c r="U39" s="200"/>
      <c r="V39" s="133"/>
      <c r="W39" s="123"/>
      <c r="X39" s="134"/>
      <c r="Y39" s="147"/>
      <c r="Z39" s="148"/>
      <c r="AA39" s="133"/>
      <c r="AB39" s="132"/>
      <c r="AC39" s="64"/>
      <c r="AD39" s="19"/>
      <c r="AE39" s="20"/>
      <c r="AF39" s="18"/>
      <c r="AG39" s="19"/>
      <c r="AH39" s="20"/>
      <c r="AI39" s="18"/>
      <c r="AJ39" s="19"/>
      <c r="AK39" s="21"/>
    </row>
    <row r="40" spans="1:37" ht="30" customHeight="1">
      <c r="A40" s="70"/>
      <c r="B40" s="284"/>
      <c r="C40" s="285"/>
      <c r="D40" s="135"/>
      <c r="E40" s="147"/>
      <c r="F40" s="148"/>
      <c r="G40" s="122"/>
      <c r="H40" s="145"/>
      <c r="I40" s="134"/>
      <c r="J40" s="147"/>
      <c r="K40" s="162"/>
      <c r="L40" s="225"/>
      <c r="M40" s="145"/>
      <c r="N40" s="134"/>
      <c r="O40" s="133"/>
      <c r="P40" s="148"/>
      <c r="Q40" s="198"/>
      <c r="R40" s="145"/>
      <c r="S40" s="134"/>
      <c r="T40" s="214"/>
      <c r="U40" s="162"/>
      <c r="V40" s="133"/>
      <c r="W40" s="123"/>
      <c r="X40" s="134"/>
      <c r="Y40" s="147"/>
      <c r="Z40" s="148"/>
      <c r="AA40" s="133"/>
      <c r="AB40" s="132"/>
      <c r="AC40" s="64"/>
      <c r="AD40" s="19"/>
      <c r="AE40" s="20"/>
      <c r="AF40" s="18"/>
      <c r="AG40" s="19"/>
      <c r="AH40" s="20"/>
      <c r="AI40" s="18"/>
      <c r="AJ40" s="19"/>
      <c r="AK40" s="21"/>
    </row>
    <row r="41" spans="1:37" ht="30" customHeight="1">
      <c r="A41" s="70"/>
      <c r="B41" s="284"/>
      <c r="C41" s="285"/>
      <c r="D41" s="135"/>
      <c r="E41" s="206"/>
      <c r="F41" s="201"/>
      <c r="G41" s="110"/>
      <c r="H41" s="116"/>
      <c r="I41" s="114"/>
      <c r="J41" s="147"/>
      <c r="K41" s="162"/>
      <c r="L41" s="225"/>
      <c r="M41" s="117"/>
      <c r="N41" s="114"/>
      <c r="O41" s="113"/>
      <c r="P41" s="201"/>
      <c r="Q41" s="198"/>
      <c r="R41" s="117"/>
      <c r="S41" s="114"/>
      <c r="T41" s="214"/>
      <c r="U41" s="162"/>
      <c r="V41" s="113"/>
      <c r="W41" s="109"/>
      <c r="X41" s="114"/>
      <c r="Y41" s="206"/>
      <c r="Z41" s="201"/>
      <c r="AA41" s="113"/>
      <c r="AB41" s="112"/>
      <c r="AC41" s="64"/>
      <c r="AD41" s="19"/>
      <c r="AE41" s="20"/>
      <c r="AF41" s="18"/>
      <c r="AG41" s="19"/>
      <c r="AH41" s="20"/>
      <c r="AI41" s="18"/>
      <c r="AJ41" s="19"/>
      <c r="AK41" s="21"/>
    </row>
    <row r="42" spans="1:37" ht="30" customHeight="1">
      <c r="A42" s="70"/>
      <c r="B42" s="284">
        <v>13</v>
      </c>
      <c r="C42" s="285" t="s">
        <v>33</v>
      </c>
      <c r="D42" s="138"/>
      <c r="E42" s="206"/>
      <c r="F42" s="201"/>
      <c r="G42" s="110"/>
      <c r="H42" s="116"/>
      <c r="I42" s="114"/>
      <c r="J42" s="214"/>
      <c r="K42" s="162"/>
      <c r="L42" s="225"/>
      <c r="M42" s="117"/>
      <c r="N42" s="114"/>
      <c r="O42" s="113"/>
      <c r="P42" s="201"/>
      <c r="Q42" s="198"/>
      <c r="R42" s="117"/>
      <c r="S42" s="114"/>
      <c r="T42" s="214"/>
      <c r="U42" s="162"/>
      <c r="V42" s="113"/>
      <c r="W42" s="109"/>
      <c r="X42" s="114"/>
      <c r="Y42" s="206"/>
      <c r="Z42" s="201"/>
      <c r="AA42" s="113"/>
      <c r="AB42" s="112"/>
      <c r="AC42" s="64"/>
      <c r="AD42" s="19"/>
      <c r="AE42" s="20"/>
      <c r="AF42" s="18"/>
      <c r="AG42" s="19"/>
      <c r="AH42" s="20"/>
      <c r="AI42" s="18"/>
      <c r="AJ42" s="19"/>
      <c r="AK42" s="21"/>
    </row>
    <row r="43" spans="1:37" ht="30" customHeight="1">
      <c r="A43" s="70"/>
      <c r="B43" s="284"/>
      <c r="C43" s="285"/>
      <c r="D43" s="135"/>
      <c r="E43" s="206"/>
      <c r="F43" s="201"/>
      <c r="G43" s="110"/>
      <c r="H43" s="116"/>
      <c r="I43" s="114"/>
      <c r="J43" s="147"/>
      <c r="K43" s="162"/>
      <c r="L43" s="122"/>
      <c r="M43" s="117"/>
      <c r="N43" s="114"/>
      <c r="O43" s="113"/>
      <c r="P43" s="201"/>
      <c r="Q43" s="158"/>
      <c r="R43" s="117"/>
      <c r="S43" s="114"/>
      <c r="T43" s="147"/>
      <c r="U43" s="148"/>
      <c r="V43" s="113"/>
      <c r="W43" s="109"/>
      <c r="X43" s="114"/>
      <c r="Y43" s="206"/>
      <c r="Z43" s="201"/>
      <c r="AA43" s="113"/>
      <c r="AB43" s="112"/>
      <c r="AC43" s="64"/>
      <c r="AD43" s="19"/>
      <c r="AE43" s="20"/>
      <c r="AF43" s="18"/>
      <c r="AG43" s="19"/>
      <c r="AH43" s="20"/>
      <c r="AI43" s="18"/>
      <c r="AJ43" s="19"/>
      <c r="AK43" s="21"/>
    </row>
    <row r="44" spans="1:37" ht="30" customHeight="1">
      <c r="A44" s="70"/>
      <c r="B44" s="284"/>
      <c r="C44" s="285"/>
      <c r="D44" s="135"/>
      <c r="E44" s="206"/>
      <c r="F44" s="201"/>
      <c r="G44" s="113"/>
      <c r="H44" s="116"/>
      <c r="I44" s="114"/>
      <c r="J44" s="147"/>
      <c r="K44" s="148"/>
      <c r="L44" s="131"/>
      <c r="M44" s="117"/>
      <c r="N44" s="114"/>
      <c r="O44" s="113"/>
      <c r="P44" s="201"/>
      <c r="Q44" s="158"/>
      <c r="R44" s="117"/>
      <c r="S44" s="114"/>
      <c r="T44" s="147"/>
      <c r="U44" s="148"/>
      <c r="V44" s="113"/>
      <c r="W44" s="109"/>
      <c r="X44" s="114"/>
      <c r="Y44" s="206"/>
      <c r="Z44" s="201"/>
      <c r="AA44" s="113"/>
      <c r="AB44" s="112"/>
      <c r="AC44" s="64"/>
      <c r="AD44" s="19"/>
      <c r="AE44" s="20"/>
      <c r="AF44" s="18"/>
      <c r="AG44" s="19"/>
      <c r="AH44" s="20"/>
      <c r="AI44" s="18"/>
      <c r="AJ44" s="19"/>
      <c r="AK44" s="21"/>
    </row>
    <row r="45" spans="1:37" ht="30" customHeight="1">
      <c r="A45" s="70"/>
      <c r="B45" s="299">
        <v>14</v>
      </c>
      <c r="C45" s="280" t="s">
        <v>34</v>
      </c>
      <c r="D45" s="138"/>
      <c r="E45" s="206"/>
      <c r="F45" s="201"/>
      <c r="G45" s="113"/>
      <c r="H45" s="116"/>
      <c r="I45" s="114"/>
      <c r="J45" s="146"/>
      <c r="K45" s="148"/>
      <c r="L45" s="131"/>
      <c r="M45" s="117"/>
      <c r="N45" s="114"/>
      <c r="O45" s="113"/>
      <c r="P45" s="201"/>
      <c r="Q45" s="163"/>
      <c r="R45" s="117"/>
      <c r="S45" s="114"/>
      <c r="T45" s="146"/>
      <c r="U45" s="200"/>
      <c r="V45" s="113"/>
      <c r="W45" s="111"/>
      <c r="X45" s="114"/>
      <c r="Y45" s="206"/>
      <c r="Z45" s="201"/>
      <c r="AA45" s="113"/>
      <c r="AB45" s="112"/>
      <c r="AC45" s="64"/>
      <c r="AD45" s="19"/>
      <c r="AE45" s="20"/>
      <c r="AF45" s="18"/>
      <c r="AG45" s="19"/>
      <c r="AH45" s="20"/>
      <c r="AI45" s="18"/>
      <c r="AJ45" s="19"/>
      <c r="AK45" s="21"/>
    </row>
    <row r="46" spans="1:37" ht="30" customHeight="1">
      <c r="A46" s="70"/>
      <c r="B46" s="300"/>
      <c r="C46" s="280"/>
      <c r="D46" s="135"/>
      <c r="E46" s="206"/>
      <c r="F46" s="201"/>
      <c r="G46" s="113"/>
      <c r="H46" s="115"/>
      <c r="I46" s="114"/>
      <c r="J46" s="214"/>
      <c r="K46" s="200"/>
      <c r="L46" s="133"/>
      <c r="M46" s="117"/>
      <c r="N46" s="114"/>
      <c r="O46" s="113"/>
      <c r="P46" s="201"/>
      <c r="Q46" s="198"/>
      <c r="R46" s="117"/>
      <c r="S46" s="114"/>
      <c r="T46" s="214"/>
      <c r="U46" s="162"/>
      <c r="V46" s="113"/>
      <c r="W46" s="111"/>
      <c r="X46" s="114"/>
      <c r="Y46" s="206"/>
      <c r="Z46" s="201"/>
      <c r="AA46" s="113"/>
      <c r="AB46" s="112"/>
      <c r="AC46" s="64"/>
      <c r="AD46" s="19"/>
      <c r="AE46" s="20"/>
      <c r="AF46" s="18"/>
      <c r="AG46" s="19"/>
      <c r="AH46" s="20"/>
      <c r="AI46" s="18"/>
      <c r="AJ46" s="19"/>
      <c r="AK46" s="21"/>
    </row>
    <row r="47" spans="1:37" ht="30" customHeight="1" thickBot="1">
      <c r="A47" s="71"/>
      <c r="B47" s="301"/>
      <c r="C47" s="302"/>
      <c r="D47" s="119"/>
      <c r="E47" s="207"/>
      <c r="F47" s="202"/>
      <c r="G47" s="118"/>
      <c r="H47" s="118"/>
      <c r="I47" s="119"/>
      <c r="J47" s="215"/>
      <c r="K47" s="202"/>
      <c r="L47" s="178"/>
      <c r="M47" s="120"/>
      <c r="N47" s="119"/>
      <c r="O47" s="118"/>
      <c r="P47" s="202"/>
      <c r="Q47" s="199"/>
      <c r="R47" s="120"/>
      <c r="S47" s="119"/>
      <c r="T47" s="215"/>
      <c r="U47" s="164"/>
      <c r="V47" s="118"/>
      <c r="W47" s="121"/>
      <c r="X47" s="119"/>
      <c r="Y47" s="207"/>
      <c r="Z47" s="202"/>
      <c r="AA47" s="118"/>
      <c r="AB47" s="121"/>
      <c r="AC47" s="66"/>
      <c r="AD47" s="30"/>
      <c r="AE47" s="31"/>
      <c r="AF47" s="29"/>
      <c r="AG47" s="30"/>
      <c r="AH47" s="31"/>
      <c r="AI47" s="29"/>
      <c r="AJ47" s="30"/>
      <c r="AK47" s="32"/>
    </row>
    <row r="48" spans="1:37" ht="16.5">
      <c r="A48" s="33"/>
      <c r="B48" s="34"/>
      <c r="C48" s="35"/>
      <c r="D48" s="36"/>
      <c r="E48" s="36"/>
      <c r="F48" s="36"/>
      <c r="G48" s="36"/>
      <c r="H48" s="36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</row>
    <row r="49" spans="1:37" ht="17.25" thickBot="1">
      <c r="A49" s="33"/>
      <c r="B49" s="34"/>
      <c r="C49" s="35"/>
      <c r="D49" s="36"/>
      <c r="E49" s="36"/>
      <c r="F49" s="36"/>
      <c r="G49" s="36"/>
      <c r="H49" s="36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</row>
    <row r="50" spans="1:37" ht="17.25" customHeight="1">
      <c r="A50" s="268" t="s">
        <v>35</v>
      </c>
      <c r="B50" s="271" t="s">
        <v>36</v>
      </c>
      <c r="C50" s="38" t="s">
        <v>37</v>
      </c>
      <c r="D50" s="320" t="s">
        <v>38</v>
      </c>
      <c r="E50" s="312"/>
      <c r="F50" s="168"/>
      <c r="G50" s="366" t="s">
        <v>39</v>
      </c>
      <c r="H50" s="312"/>
      <c r="I50" s="312"/>
      <c r="J50" s="320" t="s">
        <v>40</v>
      </c>
      <c r="K50" s="312"/>
      <c r="L50" s="312"/>
      <c r="M50" s="321"/>
      <c r="N50" s="320" t="s">
        <v>41</v>
      </c>
      <c r="O50" s="312"/>
      <c r="P50" s="168"/>
      <c r="Q50" s="318" t="s">
        <v>84</v>
      </c>
      <c r="R50" s="319"/>
      <c r="S50" s="319"/>
      <c r="T50" s="319"/>
      <c r="U50" s="179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</row>
    <row r="51" spans="1:37" ht="17.25">
      <c r="A51" s="269"/>
      <c r="B51" s="272"/>
      <c r="C51" s="39" t="s">
        <v>42</v>
      </c>
      <c r="D51" s="78" t="s">
        <v>43</v>
      </c>
      <c r="E51" s="106" t="s">
        <v>44</v>
      </c>
      <c r="F51" s="106"/>
      <c r="G51" s="40" t="s">
        <v>43</v>
      </c>
      <c r="H51" s="49"/>
      <c r="I51" s="78" t="s">
        <v>44</v>
      </c>
      <c r="J51" s="106" t="s">
        <v>43</v>
      </c>
      <c r="K51" s="48"/>
      <c r="L51" s="41" t="s">
        <v>44</v>
      </c>
      <c r="M51" s="48"/>
      <c r="N51" s="78" t="s">
        <v>43</v>
      </c>
      <c r="O51" s="106" t="s">
        <v>44</v>
      </c>
      <c r="P51" s="106"/>
      <c r="Q51" s="354" t="s">
        <v>9</v>
      </c>
      <c r="R51" s="355"/>
      <c r="S51" s="356" t="s">
        <v>10</v>
      </c>
      <c r="T51" s="357"/>
      <c r="U51" s="179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</row>
    <row r="52" spans="1:37" ht="17.25">
      <c r="A52" s="270"/>
      <c r="B52" s="273"/>
      <c r="C52" s="42" t="s">
        <v>45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9"/>
      <c r="R52" s="80"/>
      <c r="S52" s="79"/>
      <c r="T52" s="80"/>
      <c r="U52" s="179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</row>
    <row r="53" spans="1:37" ht="16.5" customHeight="1">
      <c r="A53" s="358" t="s">
        <v>46</v>
      </c>
      <c r="B53" s="43"/>
      <c r="C53" s="361" t="s">
        <v>47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13"/>
      <c r="S53" s="44"/>
      <c r="T53" s="13"/>
      <c r="U53" s="180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</row>
    <row r="54" spans="1:37" ht="16.5">
      <c r="A54" s="359"/>
      <c r="B54" s="10">
        <v>9</v>
      </c>
      <c r="C54" s="36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1"/>
      <c r="S54" s="12"/>
      <c r="T54" s="11"/>
      <c r="U54" s="180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</row>
    <row r="55" spans="1:37" ht="16.5">
      <c r="A55" s="359"/>
      <c r="B55" s="22"/>
      <c r="C55" s="36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1"/>
      <c r="S55" s="12"/>
      <c r="T55" s="11"/>
      <c r="U55" s="180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</row>
    <row r="56" spans="1:37" ht="16.5">
      <c r="A56" s="359"/>
      <c r="B56" s="10"/>
      <c r="C56" s="364" t="s">
        <v>48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5"/>
      <c r="S56" s="24"/>
      <c r="T56" s="25"/>
      <c r="U56" s="180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</row>
    <row r="57" spans="1:37" ht="16.5">
      <c r="A57" s="359"/>
      <c r="B57" s="10">
        <v>10</v>
      </c>
      <c r="C57" s="36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1"/>
      <c r="S57" s="12"/>
      <c r="T57" s="11"/>
      <c r="U57" s="180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</row>
    <row r="58" spans="1:37" ht="16.5">
      <c r="A58" s="359"/>
      <c r="B58" s="22"/>
      <c r="C58" s="36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1"/>
      <c r="S58" s="12"/>
      <c r="T58" s="11"/>
      <c r="U58" s="180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</row>
    <row r="59" spans="1:37" ht="16.5">
      <c r="A59" s="359"/>
      <c r="B59" s="23"/>
      <c r="C59" s="364" t="s">
        <v>49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1"/>
      <c r="S59" s="12"/>
      <c r="T59" s="11"/>
      <c r="U59" s="180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</row>
    <row r="60" spans="1:37" ht="16.5">
      <c r="A60" s="359"/>
      <c r="B60" s="10">
        <v>11</v>
      </c>
      <c r="C60" s="36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1"/>
      <c r="S60" s="12"/>
      <c r="T60" s="11"/>
      <c r="U60" s="180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</row>
    <row r="61" spans="1:37" ht="16.5">
      <c r="A61" s="359"/>
      <c r="B61" s="22"/>
      <c r="C61" s="36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1"/>
      <c r="S61" s="12"/>
      <c r="T61" s="11"/>
      <c r="U61" s="180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</row>
    <row r="62" spans="1:37" ht="16.5">
      <c r="A62" s="359"/>
      <c r="B62" s="23"/>
      <c r="C62" s="364" t="s">
        <v>50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1"/>
      <c r="S62" s="12"/>
      <c r="T62" s="11"/>
      <c r="U62" s="180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</row>
    <row r="63" spans="1:37" ht="16.5">
      <c r="A63" s="359"/>
      <c r="B63" s="10">
        <v>12</v>
      </c>
      <c r="C63" s="36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1"/>
      <c r="S63" s="12"/>
      <c r="T63" s="11"/>
      <c r="U63" s="180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</row>
    <row r="64" spans="1:37" ht="16.5">
      <c r="A64" s="359"/>
      <c r="B64" s="22"/>
      <c r="C64" s="36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1"/>
      <c r="S64" s="12"/>
      <c r="T64" s="11"/>
      <c r="U64" s="180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</row>
    <row r="65" spans="1:37" ht="16.5">
      <c r="A65" s="359"/>
      <c r="B65" s="23"/>
      <c r="C65" s="364" t="s">
        <v>51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1"/>
      <c r="S65" s="12"/>
      <c r="T65" s="11"/>
      <c r="U65" s="180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</row>
    <row r="66" spans="1:37" ht="16.5">
      <c r="A66" s="359"/>
      <c r="B66" s="10">
        <v>13</v>
      </c>
      <c r="C66" s="36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1"/>
      <c r="S66" s="12"/>
      <c r="T66" s="11"/>
      <c r="U66" s="180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</row>
    <row r="67" spans="1:37" ht="16.5">
      <c r="A67" s="359"/>
      <c r="B67" s="22"/>
      <c r="C67" s="36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1"/>
      <c r="S67" s="12"/>
      <c r="T67" s="11"/>
      <c r="U67" s="180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</row>
    <row r="68" spans="1:37" ht="16.5">
      <c r="A68" s="359"/>
      <c r="B68" s="23"/>
      <c r="C68" s="364" t="s">
        <v>52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1"/>
      <c r="S68" s="12"/>
      <c r="T68" s="11"/>
      <c r="U68" s="180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</row>
    <row r="69" spans="1:37" ht="16.5">
      <c r="A69" s="359"/>
      <c r="B69" s="10">
        <v>14</v>
      </c>
      <c r="C69" s="36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1"/>
      <c r="S69" s="12"/>
      <c r="T69" s="11"/>
      <c r="U69" s="180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</row>
    <row r="70" spans="1:37" ht="16.5">
      <c r="A70" s="359"/>
      <c r="B70" s="10"/>
      <c r="C70" s="363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6"/>
      <c r="S70" s="45"/>
      <c r="T70" s="46"/>
      <c r="U70" s="180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</row>
    <row r="71" spans="1:37" ht="16.5">
      <c r="A71" s="359"/>
      <c r="B71" s="23"/>
      <c r="C71" s="364" t="s">
        <v>53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1"/>
      <c r="S71" s="12"/>
      <c r="T71" s="11"/>
      <c r="U71" s="180"/>
    </row>
    <row r="72" spans="1:37" ht="16.5">
      <c r="A72" s="359"/>
      <c r="B72" s="10">
        <v>15</v>
      </c>
      <c r="C72" s="36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1"/>
      <c r="S72" s="12"/>
      <c r="T72" s="11"/>
      <c r="U72" s="180"/>
    </row>
    <row r="73" spans="1:37" ht="17.25" thickBot="1">
      <c r="A73" s="360"/>
      <c r="B73" s="47"/>
      <c r="C73" s="365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7"/>
      <c r="S73" s="28"/>
      <c r="T73" s="27"/>
      <c r="U73" s="180"/>
    </row>
  </sheetData>
  <mergeCells count="94">
    <mergeCell ref="Q51:R51"/>
    <mergeCell ref="S51:T51"/>
    <mergeCell ref="A53:A73"/>
    <mergeCell ref="C53:C55"/>
    <mergeCell ref="C56:C58"/>
    <mergeCell ref="C59:C61"/>
    <mergeCell ref="C62:C64"/>
    <mergeCell ref="C65:C67"/>
    <mergeCell ref="C68:C70"/>
    <mergeCell ref="C71:C73"/>
    <mergeCell ref="A50:A52"/>
    <mergeCell ref="B50:B52"/>
    <mergeCell ref="N50:O50"/>
    <mergeCell ref="D50:E50"/>
    <mergeCell ref="G50:I50"/>
    <mergeCell ref="Q50:T50"/>
    <mergeCell ref="J50:M50"/>
    <mergeCell ref="Q6:Q14"/>
    <mergeCell ref="R18:R26"/>
    <mergeCell ref="N18:N26"/>
    <mergeCell ref="M18:M26"/>
    <mergeCell ref="J24:K29"/>
    <mergeCell ref="R27:R29"/>
    <mergeCell ref="T6:T14"/>
    <mergeCell ref="J9:K14"/>
    <mergeCell ref="O18:O26"/>
    <mergeCell ref="J18:K23"/>
    <mergeCell ref="O27:P29"/>
    <mergeCell ref="S18:S26"/>
    <mergeCell ref="N3:R3"/>
    <mergeCell ref="I3:M3"/>
    <mergeCell ref="D3:H3"/>
    <mergeCell ref="AC4:AE4"/>
    <mergeCell ref="AF4:AH4"/>
    <mergeCell ref="L4:M4"/>
    <mergeCell ref="G4:H4"/>
    <mergeCell ref="Q4:R4"/>
    <mergeCell ref="T4:U4"/>
    <mergeCell ref="Y4:Z4"/>
    <mergeCell ref="AC3:AK3"/>
    <mergeCell ref="X3:AB3"/>
    <mergeCell ref="AA4:AB4"/>
    <mergeCell ref="V4:W4"/>
    <mergeCell ref="S3:W3"/>
    <mergeCell ref="AI4:AK4"/>
    <mergeCell ref="B45:B47"/>
    <mergeCell ref="C45:C47"/>
    <mergeCell ref="B36:B38"/>
    <mergeCell ref="C36:C38"/>
    <mergeCell ref="B39:B41"/>
    <mergeCell ref="C39:C41"/>
    <mergeCell ref="B42:B44"/>
    <mergeCell ref="C42:C44"/>
    <mergeCell ref="B33:B35"/>
    <mergeCell ref="C33:C35"/>
    <mergeCell ref="C15:C17"/>
    <mergeCell ref="C9:C11"/>
    <mergeCell ref="I18:I26"/>
    <mergeCell ref="I9:I14"/>
    <mergeCell ref="G24:G29"/>
    <mergeCell ref="F6:F14"/>
    <mergeCell ref="E18:E26"/>
    <mergeCell ref="A1:AB1"/>
    <mergeCell ref="C12:C14"/>
    <mergeCell ref="O6:O14"/>
    <mergeCell ref="L6:L14"/>
    <mergeCell ref="A3:A5"/>
    <mergeCell ref="B3:B5"/>
    <mergeCell ref="C6:C8"/>
    <mergeCell ref="A6:A32"/>
    <mergeCell ref="C18:C20"/>
    <mergeCell ref="C21:C23"/>
    <mergeCell ref="C24:C26"/>
    <mergeCell ref="C27:C29"/>
    <mergeCell ref="C30:C32"/>
    <mergeCell ref="E4:F4"/>
    <mergeCell ref="J4:K4"/>
    <mergeCell ref="O4:P4"/>
    <mergeCell ref="W6:W14"/>
    <mergeCell ref="V18:V26"/>
    <mergeCell ref="V27:V29"/>
    <mergeCell ref="D6:D14"/>
    <mergeCell ref="D24:D26"/>
    <mergeCell ref="G9:G14"/>
    <mergeCell ref="H9:H14"/>
    <mergeCell ref="H18:H23"/>
    <mergeCell ref="G18:G23"/>
    <mergeCell ref="H24:H29"/>
    <mergeCell ref="U18:U26"/>
    <mergeCell ref="P18:P26"/>
    <mergeCell ref="P6:P14"/>
    <mergeCell ref="D18:D23"/>
    <mergeCell ref="N12:N14"/>
    <mergeCell ref="N15:N17"/>
  </mergeCells>
  <phoneticPr fontId="2" type="noConversion"/>
  <printOptions horizontalCentered="1"/>
  <pageMargins left="0.31496062992125984" right="0.31496062992125984" top="0.39370078740157483" bottom="0.39370078740157483" header="0.31496062992125984" footer="0.31496062992125984"/>
  <pageSetup paperSize="8" scale="62" fitToHeight="0" orientation="landscape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>
      <selection activeCell="R21" sqref="R21"/>
    </sheetView>
  </sheetViews>
  <sheetFormatPr defaultRowHeight="12.75"/>
  <cols>
    <col min="1" max="1" width="15.85546875" style="1" bestFit="1" customWidth="1"/>
    <col min="2" max="2" width="6.28515625" style="1" bestFit="1" customWidth="1"/>
    <col min="3" max="3" width="8.140625" style="1" bestFit="1" customWidth="1"/>
    <col min="4" max="4" width="21.85546875" style="1" bestFit="1" customWidth="1"/>
    <col min="5" max="5" width="6.28515625" style="1" bestFit="1" customWidth="1"/>
    <col min="6" max="6" width="10.5703125" style="1" bestFit="1" customWidth="1"/>
    <col min="7" max="7" width="6.28515625" style="1" bestFit="1" customWidth="1"/>
    <col min="8" max="9" width="8.42578125" style="1" bestFit="1" customWidth="1"/>
    <col min="10" max="10" width="15.42578125" style="1" bestFit="1" customWidth="1"/>
    <col min="11" max="14" width="12.140625" style="1" bestFit="1" customWidth="1"/>
    <col min="15" max="15" width="7.140625" style="1" customWidth="1"/>
    <col min="16" max="256" width="9.140625" style="1"/>
    <col min="257" max="257" width="8.42578125" style="1" bestFit="1" customWidth="1"/>
    <col min="258" max="258" width="6.28515625" style="1" bestFit="1" customWidth="1"/>
    <col min="259" max="259" width="8.140625" style="1" bestFit="1" customWidth="1"/>
    <col min="260" max="260" width="13" style="1" bestFit="1" customWidth="1"/>
    <col min="261" max="261" width="6.28515625" style="1" bestFit="1" customWidth="1"/>
    <col min="262" max="262" width="10.5703125" style="1" bestFit="1" customWidth="1"/>
    <col min="263" max="263" width="6.28515625" style="1" bestFit="1" customWidth="1"/>
    <col min="264" max="265" width="8.42578125" style="1" bestFit="1" customWidth="1"/>
    <col min="266" max="266" width="15.42578125" style="1" bestFit="1" customWidth="1"/>
    <col min="267" max="270" width="12.140625" style="1" bestFit="1" customWidth="1"/>
    <col min="271" max="271" width="7.140625" style="1" customWidth="1"/>
    <col min="272" max="512" width="9.140625" style="1"/>
    <col min="513" max="513" width="8.42578125" style="1" bestFit="1" customWidth="1"/>
    <col min="514" max="514" width="6.28515625" style="1" bestFit="1" customWidth="1"/>
    <col min="515" max="515" width="8.140625" style="1" bestFit="1" customWidth="1"/>
    <col min="516" max="516" width="13" style="1" bestFit="1" customWidth="1"/>
    <col min="517" max="517" width="6.28515625" style="1" bestFit="1" customWidth="1"/>
    <col min="518" max="518" width="10.5703125" style="1" bestFit="1" customWidth="1"/>
    <col min="519" max="519" width="6.28515625" style="1" bestFit="1" customWidth="1"/>
    <col min="520" max="521" width="8.42578125" style="1" bestFit="1" customWidth="1"/>
    <col min="522" max="522" width="15.42578125" style="1" bestFit="1" customWidth="1"/>
    <col min="523" max="526" width="12.140625" style="1" bestFit="1" customWidth="1"/>
    <col min="527" max="527" width="7.140625" style="1" customWidth="1"/>
    <col min="528" max="768" width="9.140625" style="1"/>
    <col min="769" max="769" width="8.42578125" style="1" bestFit="1" customWidth="1"/>
    <col min="770" max="770" width="6.28515625" style="1" bestFit="1" customWidth="1"/>
    <col min="771" max="771" width="8.140625" style="1" bestFit="1" customWidth="1"/>
    <col min="772" max="772" width="13" style="1" bestFit="1" customWidth="1"/>
    <col min="773" max="773" width="6.28515625" style="1" bestFit="1" customWidth="1"/>
    <col min="774" max="774" width="10.5703125" style="1" bestFit="1" customWidth="1"/>
    <col min="775" max="775" width="6.28515625" style="1" bestFit="1" customWidth="1"/>
    <col min="776" max="777" width="8.42578125" style="1" bestFit="1" customWidth="1"/>
    <col min="778" max="778" width="15.42578125" style="1" bestFit="1" customWidth="1"/>
    <col min="779" max="782" width="12.140625" style="1" bestFit="1" customWidth="1"/>
    <col min="783" max="783" width="7.140625" style="1" customWidth="1"/>
    <col min="784" max="1024" width="9.140625" style="1"/>
    <col min="1025" max="1025" width="8.42578125" style="1" bestFit="1" customWidth="1"/>
    <col min="1026" max="1026" width="6.28515625" style="1" bestFit="1" customWidth="1"/>
    <col min="1027" max="1027" width="8.140625" style="1" bestFit="1" customWidth="1"/>
    <col min="1028" max="1028" width="13" style="1" bestFit="1" customWidth="1"/>
    <col min="1029" max="1029" width="6.28515625" style="1" bestFit="1" customWidth="1"/>
    <col min="1030" max="1030" width="10.5703125" style="1" bestFit="1" customWidth="1"/>
    <col min="1031" max="1031" width="6.28515625" style="1" bestFit="1" customWidth="1"/>
    <col min="1032" max="1033" width="8.42578125" style="1" bestFit="1" customWidth="1"/>
    <col min="1034" max="1034" width="15.42578125" style="1" bestFit="1" customWidth="1"/>
    <col min="1035" max="1038" width="12.140625" style="1" bestFit="1" customWidth="1"/>
    <col min="1039" max="1039" width="7.140625" style="1" customWidth="1"/>
    <col min="1040" max="1280" width="9.140625" style="1"/>
    <col min="1281" max="1281" width="8.42578125" style="1" bestFit="1" customWidth="1"/>
    <col min="1282" max="1282" width="6.28515625" style="1" bestFit="1" customWidth="1"/>
    <col min="1283" max="1283" width="8.140625" style="1" bestFit="1" customWidth="1"/>
    <col min="1284" max="1284" width="13" style="1" bestFit="1" customWidth="1"/>
    <col min="1285" max="1285" width="6.28515625" style="1" bestFit="1" customWidth="1"/>
    <col min="1286" max="1286" width="10.5703125" style="1" bestFit="1" customWidth="1"/>
    <col min="1287" max="1287" width="6.28515625" style="1" bestFit="1" customWidth="1"/>
    <col min="1288" max="1289" width="8.42578125" style="1" bestFit="1" customWidth="1"/>
    <col min="1290" max="1290" width="15.42578125" style="1" bestFit="1" customWidth="1"/>
    <col min="1291" max="1294" width="12.140625" style="1" bestFit="1" customWidth="1"/>
    <col min="1295" max="1295" width="7.140625" style="1" customWidth="1"/>
    <col min="1296" max="1536" width="9.140625" style="1"/>
    <col min="1537" max="1537" width="8.42578125" style="1" bestFit="1" customWidth="1"/>
    <col min="1538" max="1538" width="6.28515625" style="1" bestFit="1" customWidth="1"/>
    <col min="1539" max="1539" width="8.140625" style="1" bestFit="1" customWidth="1"/>
    <col min="1540" max="1540" width="13" style="1" bestFit="1" customWidth="1"/>
    <col min="1541" max="1541" width="6.28515625" style="1" bestFit="1" customWidth="1"/>
    <col min="1542" max="1542" width="10.5703125" style="1" bestFit="1" customWidth="1"/>
    <col min="1543" max="1543" width="6.28515625" style="1" bestFit="1" customWidth="1"/>
    <col min="1544" max="1545" width="8.42578125" style="1" bestFit="1" customWidth="1"/>
    <col min="1546" max="1546" width="15.42578125" style="1" bestFit="1" customWidth="1"/>
    <col min="1547" max="1550" width="12.140625" style="1" bestFit="1" customWidth="1"/>
    <col min="1551" max="1551" width="7.140625" style="1" customWidth="1"/>
    <col min="1552" max="1792" width="9.140625" style="1"/>
    <col min="1793" max="1793" width="8.42578125" style="1" bestFit="1" customWidth="1"/>
    <col min="1794" max="1794" width="6.28515625" style="1" bestFit="1" customWidth="1"/>
    <col min="1795" max="1795" width="8.140625" style="1" bestFit="1" customWidth="1"/>
    <col min="1796" max="1796" width="13" style="1" bestFit="1" customWidth="1"/>
    <col min="1797" max="1797" width="6.28515625" style="1" bestFit="1" customWidth="1"/>
    <col min="1798" max="1798" width="10.5703125" style="1" bestFit="1" customWidth="1"/>
    <col min="1799" max="1799" width="6.28515625" style="1" bestFit="1" customWidth="1"/>
    <col min="1800" max="1801" width="8.42578125" style="1" bestFit="1" customWidth="1"/>
    <col min="1802" max="1802" width="15.42578125" style="1" bestFit="1" customWidth="1"/>
    <col min="1803" max="1806" width="12.140625" style="1" bestFit="1" customWidth="1"/>
    <col min="1807" max="1807" width="7.140625" style="1" customWidth="1"/>
    <col min="1808" max="2048" width="9.140625" style="1"/>
    <col min="2049" max="2049" width="8.42578125" style="1" bestFit="1" customWidth="1"/>
    <col min="2050" max="2050" width="6.28515625" style="1" bestFit="1" customWidth="1"/>
    <col min="2051" max="2051" width="8.140625" style="1" bestFit="1" customWidth="1"/>
    <col min="2052" max="2052" width="13" style="1" bestFit="1" customWidth="1"/>
    <col min="2053" max="2053" width="6.28515625" style="1" bestFit="1" customWidth="1"/>
    <col min="2054" max="2054" width="10.5703125" style="1" bestFit="1" customWidth="1"/>
    <col min="2055" max="2055" width="6.28515625" style="1" bestFit="1" customWidth="1"/>
    <col min="2056" max="2057" width="8.42578125" style="1" bestFit="1" customWidth="1"/>
    <col min="2058" max="2058" width="15.42578125" style="1" bestFit="1" customWidth="1"/>
    <col min="2059" max="2062" width="12.140625" style="1" bestFit="1" customWidth="1"/>
    <col min="2063" max="2063" width="7.140625" style="1" customWidth="1"/>
    <col min="2064" max="2304" width="9.140625" style="1"/>
    <col min="2305" max="2305" width="8.42578125" style="1" bestFit="1" customWidth="1"/>
    <col min="2306" max="2306" width="6.28515625" style="1" bestFit="1" customWidth="1"/>
    <col min="2307" max="2307" width="8.140625" style="1" bestFit="1" customWidth="1"/>
    <col min="2308" max="2308" width="13" style="1" bestFit="1" customWidth="1"/>
    <col min="2309" max="2309" width="6.28515625" style="1" bestFit="1" customWidth="1"/>
    <col min="2310" max="2310" width="10.5703125" style="1" bestFit="1" customWidth="1"/>
    <col min="2311" max="2311" width="6.28515625" style="1" bestFit="1" customWidth="1"/>
    <col min="2312" max="2313" width="8.42578125" style="1" bestFit="1" customWidth="1"/>
    <col min="2314" max="2314" width="15.42578125" style="1" bestFit="1" customWidth="1"/>
    <col min="2315" max="2318" width="12.140625" style="1" bestFit="1" customWidth="1"/>
    <col min="2319" max="2319" width="7.140625" style="1" customWidth="1"/>
    <col min="2320" max="2560" width="9.140625" style="1"/>
    <col min="2561" max="2561" width="8.42578125" style="1" bestFit="1" customWidth="1"/>
    <col min="2562" max="2562" width="6.28515625" style="1" bestFit="1" customWidth="1"/>
    <col min="2563" max="2563" width="8.140625" style="1" bestFit="1" customWidth="1"/>
    <col min="2564" max="2564" width="13" style="1" bestFit="1" customWidth="1"/>
    <col min="2565" max="2565" width="6.28515625" style="1" bestFit="1" customWidth="1"/>
    <col min="2566" max="2566" width="10.5703125" style="1" bestFit="1" customWidth="1"/>
    <col min="2567" max="2567" width="6.28515625" style="1" bestFit="1" customWidth="1"/>
    <col min="2568" max="2569" width="8.42578125" style="1" bestFit="1" customWidth="1"/>
    <col min="2570" max="2570" width="15.42578125" style="1" bestFit="1" customWidth="1"/>
    <col min="2571" max="2574" width="12.140625" style="1" bestFit="1" customWidth="1"/>
    <col min="2575" max="2575" width="7.140625" style="1" customWidth="1"/>
    <col min="2576" max="2816" width="9.140625" style="1"/>
    <col min="2817" max="2817" width="8.42578125" style="1" bestFit="1" customWidth="1"/>
    <col min="2818" max="2818" width="6.28515625" style="1" bestFit="1" customWidth="1"/>
    <col min="2819" max="2819" width="8.140625" style="1" bestFit="1" customWidth="1"/>
    <col min="2820" max="2820" width="13" style="1" bestFit="1" customWidth="1"/>
    <col min="2821" max="2821" width="6.28515625" style="1" bestFit="1" customWidth="1"/>
    <col min="2822" max="2822" width="10.5703125" style="1" bestFit="1" customWidth="1"/>
    <col min="2823" max="2823" width="6.28515625" style="1" bestFit="1" customWidth="1"/>
    <col min="2824" max="2825" width="8.42578125" style="1" bestFit="1" customWidth="1"/>
    <col min="2826" max="2826" width="15.42578125" style="1" bestFit="1" customWidth="1"/>
    <col min="2827" max="2830" width="12.140625" style="1" bestFit="1" customWidth="1"/>
    <col min="2831" max="2831" width="7.140625" style="1" customWidth="1"/>
    <col min="2832" max="3072" width="9.140625" style="1"/>
    <col min="3073" max="3073" width="8.42578125" style="1" bestFit="1" customWidth="1"/>
    <col min="3074" max="3074" width="6.28515625" style="1" bestFit="1" customWidth="1"/>
    <col min="3075" max="3075" width="8.140625" style="1" bestFit="1" customWidth="1"/>
    <col min="3076" max="3076" width="13" style="1" bestFit="1" customWidth="1"/>
    <col min="3077" max="3077" width="6.28515625" style="1" bestFit="1" customWidth="1"/>
    <col min="3078" max="3078" width="10.5703125" style="1" bestFit="1" customWidth="1"/>
    <col min="3079" max="3079" width="6.28515625" style="1" bestFit="1" customWidth="1"/>
    <col min="3080" max="3081" width="8.42578125" style="1" bestFit="1" customWidth="1"/>
    <col min="3082" max="3082" width="15.42578125" style="1" bestFit="1" customWidth="1"/>
    <col min="3083" max="3086" width="12.140625" style="1" bestFit="1" customWidth="1"/>
    <col min="3087" max="3087" width="7.140625" style="1" customWidth="1"/>
    <col min="3088" max="3328" width="9.140625" style="1"/>
    <col min="3329" max="3329" width="8.42578125" style="1" bestFit="1" customWidth="1"/>
    <col min="3330" max="3330" width="6.28515625" style="1" bestFit="1" customWidth="1"/>
    <col min="3331" max="3331" width="8.140625" style="1" bestFit="1" customWidth="1"/>
    <col min="3332" max="3332" width="13" style="1" bestFit="1" customWidth="1"/>
    <col min="3333" max="3333" width="6.28515625" style="1" bestFit="1" customWidth="1"/>
    <col min="3334" max="3334" width="10.5703125" style="1" bestFit="1" customWidth="1"/>
    <col min="3335" max="3335" width="6.28515625" style="1" bestFit="1" customWidth="1"/>
    <col min="3336" max="3337" width="8.42578125" style="1" bestFit="1" customWidth="1"/>
    <col min="3338" max="3338" width="15.42578125" style="1" bestFit="1" customWidth="1"/>
    <col min="3339" max="3342" width="12.140625" style="1" bestFit="1" customWidth="1"/>
    <col min="3343" max="3343" width="7.140625" style="1" customWidth="1"/>
    <col min="3344" max="3584" width="9.140625" style="1"/>
    <col min="3585" max="3585" width="8.42578125" style="1" bestFit="1" customWidth="1"/>
    <col min="3586" max="3586" width="6.28515625" style="1" bestFit="1" customWidth="1"/>
    <col min="3587" max="3587" width="8.140625" style="1" bestFit="1" customWidth="1"/>
    <col min="3588" max="3588" width="13" style="1" bestFit="1" customWidth="1"/>
    <col min="3589" max="3589" width="6.28515625" style="1" bestFit="1" customWidth="1"/>
    <col min="3590" max="3590" width="10.5703125" style="1" bestFit="1" customWidth="1"/>
    <col min="3591" max="3591" width="6.28515625" style="1" bestFit="1" customWidth="1"/>
    <col min="3592" max="3593" width="8.42578125" style="1" bestFit="1" customWidth="1"/>
    <col min="3594" max="3594" width="15.42578125" style="1" bestFit="1" customWidth="1"/>
    <col min="3595" max="3598" width="12.140625" style="1" bestFit="1" customWidth="1"/>
    <col min="3599" max="3599" width="7.140625" style="1" customWidth="1"/>
    <col min="3600" max="3840" width="9.140625" style="1"/>
    <col min="3841" max="3841" width="8.42578125" style="1" bestFit="1" customWidth="1"/>
    <col min="3842" max="3842" width="6.28515625" style="1" bestFit="1" customWidth="1"/>
    <col min="3843" max="3843" width="8.140625" style="1" bestFit="1" customWidth="1"/>
    <col min="3844" max="3844" width="13" style="1" bestFit="1" customWidth="1"/>
    <col min="3845" max="3845" width="6.28515625" style="1" bestFit="1" customWidth="1"/>
    <col min="3846" max="3846" width="10.5703125" style="1" bestFit="1" customWidth="1"/>
    <col min="3847" max="3847" width="6.28515625" style="1" bestFit="1" customWidth="1"/>
    <col min="3848" max="3849" width="8.42578125" style="1" bestFit="1" customWidth="1"/>
    <col min="3850" max="3850" width="15.42578125" style="1" bestFit="1" customWidth="1"/>
    <col min="3851" max="3854" width="12.140625" style="1" bestFit="1" customWidth="1"/>
    <col min="3855" max="3855" width="7.140625" style="1" customWidth="1"/>
    <col min="3856" max="4096" width="9.140625" style="1"/>
    <col min="4097" max="4097" width="8.42578125" style="1" bestFit="1" customWidth="1"/>
    <col min="4098" max="4098" width="6.28515625" style="1" bestFit="1" customWidth="1"/>
    <col min="4099" max="4099" width="8.140625" style="1" bestFit="1" customWidth="1"/>
    <col min="4100" max="4100" width="13" style="1" bestFit="1" customWidth="1"/>
    <col min="4101" max="4101" width="6.28515625" style="1" bestFit="1" customWidth="1"/>
    <col min="4102" max="4102" width="10.5703125" style="1" bestFit="1" customWidth="1"/>
    <col min="4103" max="4103" width="6.28515625" style="1" bestFit="1" customWidth="1"/>
    <col min="4104" max="4105" width="8.42578125" style="1" bestFit="1" customWidth="1"/>
    <col min="4106" max="4106" width="15.42578125" style="1" bestFit="1" customWidth="1"/>
    <col min="4107" max="4110" width="12.140625" style="1" bestFit="1" customWidth="1"/>
    <col min="4111" max="4111" width="7.140625" style="1" customWidth="1"/>
    <col min="4112" max="4352" width="9.140625" style="1"/>
    <col min="4353" max="4353" width="8.42578125" style="1" bestFit="1" customWidth="1"/>
    <col min="4354" max="4354" width="6.28515625" style="1" bestFit="1" customWidth="1"/>
    <col min="4355" max="4355" width="8.140625" style="1" bestFit="1" customWidth="1"/>
    <col min="4356" max="4356" width="13" style="1" bestFit="1" customWidth="1"/>
    <col min="4357" max="4357" width="6.28515625" style="1" bestFit="1" customWidth="1"/>
    <col min="4358" max="4358" width="10.5703125" style="1" bestFit="1" customWidth="1"/>
    <col min="4359" max="4359" width="6.28515625" style="1" bestFit="1" customWidth="1"/>
    <col min="4360" max="4361" width="8.42578125" style="1" bestFit="1" customWidth="1"/>
    <col min="4362" max="4362" width="15.42578125" style="1" bestFit="1" customWidth="1"/>
    <col min="4363" max="4366" width="12.140625" style="1" bestFit="1" customWidth="1"/>
    <col min="4367" max="4367" width="7.140625" style="1" customWidth="1"/>
    <col min="4368" max="4608" width="9.140625" style="1"/>
    <col min="4609" max="4609" width="8.42578125" style="1" bestFit="1" customWidth="1"/>
    <col min="4610" max="4610" width="6.28515625" style="1" bestFit="1" customWidth="1"/>
    <col min="4611" max="4611" width="8.140625" style="1" bestFit="1" customWidth="1"/>
    <col min="4612" max="4612" width="13" style="1" bestFit="1" customWidth="1"/>
    <col min="4613" max="4613" width="6.28515625" style="1" bestFit="1" customWidth="1"/>
    <col min="4614" max="4614" width="10.5703125" style="1" bestFit="1" customWidth="1"/>
    <col min="4615" max="4615" width="6.28515625" style="1" bestFit="1" customWidth="1"/>
    <col min="4616" max="4617" width="8.42578125" style="1" bestFit="1" customWidth="1"/>
    <col min="4618" max="4618" width="15.42578125" style="1" bestFit="1" customWidth="1"/>
    <col min="4619" max="4622" width="12.140625" style="1" bestFit="1" customWidth="1"/>
    <col min="4623" max="4623" width="7.140625" style="1" customWidth="1"/>
    <col min="4624" max="4864" width="9.140625" style="1"/>
    <col min="4865" max="4865" width="8.42578125" style="1" bestFit="1" customWidth="1"/>
    <col min="4866" max="4866" width="6.28515625" style="1" bestFit="1" customWidth="1"/>
    <col min="4867" max="4867" width="8.140625" style="1" bestFit="1" customWidth="1"/>
    <col min="4868" max="4868" width="13" style="1" bestFit="1" customWidth="1"/>
    <col min="4869" max="4869" width="6.28515625" style="1" bestFit="1" customWidth="1"/>
    <col min="4870" max="4870" width="10.5703125" style="1" bestFit="1" customWidth="1"/>
    <col min="4871" max="4871" width="6.28515625" style="1" bestFit="1" customWidth="1"/>
    <col min="4872" max="4873" width="8.42578125" style="1" bestFit="1" customWidth="1"/>
    <col min="4874" max="4874" width="15.42578125" style="1" bestFit="1" customWidth="1"/>
    <col min="4875" max="4878" width="12.140625" style="1" bestFit="1" customWidth="1"/>
    <col min="4879" max="4879" width="7.140625" style="1" customWidth="1"/>
    <col min="4880" max="5120" width="9.140625" style="1"/>
    <col min="5121" max="5121" width="8.42578125" style="1" bestFit="1" customWidth="1"/>
    <col min="5122" max="5122" width="6.28515625" style="1" bestFit="1" customWidth="1"/>
    <col min="5123" max="5123" width="8.140625" style="1" bestFit="1" customWidth="1"/>
    <col min="5124" max="5124" width="13" style="1" bestFit="1" customWidth="1"/>
    <col min="5125" max="5125" width="6.28515625" style="1" bestFit="1" customWidth="1"/>
    <col min="5126" max="5126" width="10.5703125" style="1" bestFit="1" customWidth="1"/>
    <col min="5127" max="5127" width="6.28515625" style="1" bestFit="1" customWidth="1"/>
    <col min="5128" max="5129" width="8.42578125" style="1" bestFit="1" customWidth="1"/>
    <col min="5130" max="5130" width="15.42578125" style="1" bestFit="1" customWidth="1"/>
    <col min="5131" max="5134" width="12.140625" style="1" bestFit="1" customWidth="1"/>
    <col min="5135" max="5135" width="7.140625" style="1" customWidth="1"/>
    <col min="5136" max="5376" width="9.140625" style="1"/>
    <col min="5377" max="5377" width="8.42578125" style="1" bestFit="1" customWidth="1"/>
    <col min="5378" max="5378" width="6.28515625" style="1" bestFit="1" customWidth="1"/>
    <col min="5379" max="5379" width="8.140625" style="1" bestFit="1" customWidth="1"/>
    <col min="5380" max="5380" width="13" style="1" bestFit="1" customWidth="1"/>
    <col min="5381" max="5381" width="6.28515625" style="1" bestFit="1" customWidth="1"/>
    <col min="5382" max="5382" width="10.5703125" style="1" bestFit="1" customWidth="1"/>
    <col min="5383" max="5383" width="6.28515625" style="1" bestFit="1" customWidth="1"/>
    <col min="5384" max="5385" width="8.42578125" style="1" bestFit="1" customWidth="1"/>
    <col min="5386" max="5386" width="15.42578125" style="1" bestFit="1" customWidth="1"/>
    <col min="5387" max="5390" width="12.140625" style="1" bestFit="1" customWidth="1"/>
    <col min="5391" max="5391" width="7.140625" style="1" customWidth="1"/>
    <col min="5392" max="5632" width="9.140625" style="1"/>
    <col min="5633" max="5633" width="8.42578125" style="1" bestFit="1" customWidth="1"/>
    <col min="5634" max="5634" width="6.28515625" style="1" bestFit="1" customWidth="1"/>
    <col min="5635" max="5635" width="8.140625" style="1" bestFit="1" customWidth="1"/>
    <col min="5636" max="5636" width="13" style="1" bestFit="1" customWidth="1"/>
    <col min="5637" max="5637" width="6.28515625" style="1" bestFit="1" customWidth="1"/>
    <col min="5638" max="5638" width="10.5703125" style="1" bestFit="1" customWidth="1"/>
    <col min="5639" max="5639" width="6.28515625" style="1" bestFit="1" customWidth="1"/>
    <col min="5640" max="5641" width="8.42578125" style="1" bestFit="1" customWidth="1"/>
    <col min="5642" max="5642" width="15.42578125" style="1" bestFit="1" customWidth="1"/>
    <col min="5643" max="5646" width="12.140625" style="1" bestFit="1" customWidth="1"/>
    <col min="5647" max="5647" width="7.140625" style="1" customWidth="1"/>
    <col min="5648" max="5888" width="9.140625" style="1"/>
    <col min="5889" max="5889" width="8.42578125" style="1" bestFit="1" customWidth="1"/>
    <col min="5890" max="5890" width="6.28515625" style="1" bestFit="1" customWidth="1"/>
    <col min="5891" max="5891" width="8.140625" style="1" bestFit="1" customWidth="1"/>
    <col min="5892" max="5892" width="13" style="1" bestFit="1" customWidth="1"/>
    <col min="5893" max="5893" width="6.28515625" style="1" bestFit="1" customWidth="1"/>
    <col min="5894" max="5894" width="10.5703125" style="1" bestFit="1" customWidth="1"/>
    <col min="5895" max="5895" width="6.28515625" style="1" bestFit="1" customWidth="1"/>
    <col min="5896" max="5897" width="8.42578125" style="1" bestFit="1" customWidth="1"/>
    <col min="5898" max="5898" width="15.42578125" style="1" bestFit="1" customWidth="1"/>
    <col min="5899" max="5902" width="12.140625" style="1" bestFit="1" customWidth="1"/>
    <col min="5903" max="5903" width="7.140625" style="1" customWidth="1"/>
    <col min="5904" max="6144" width="9.140625" style="1"/>
    <col min="6145" max="6145" width="8.42578125" style="1" bestFit="1" customWidth="1"/>
    <col min="6146" max="6146" width="6.28515625" style="1" bestFit="1" customWidth="1"/>
    <col min="6147" max="6147" width="8.140625" style="1" bestFit="1" customWidth="1"/>
    <col min="6148" max="6148" width="13" style="1" bestFit="1" customWidth="1"/>
    <col min="6149" max="6149" width="6.28515625" style="1" bestFit="1" customWidth="1"/>
    <col min="6150" max="6150" width="10.5703125" style="1" bestFit="1" customWidth="1"/>
    <col min="6151" max="6151" width="6.28515625" style="1" bestFit="1" customWidth="1"/>
    <col min="6152" max="6153" width="8.42578125" style="1" bestFit="1" customWidth="1"/>
    <col min="6154" max="6154" width="15.42578125" style="1" bestFit="1" customWidth="1"/>
    <col min="6155" max="6158" width="12.140625" style="1" bestFit="1" customWidth="1"/>
    <col min="6159" max="6159" width="7.140625" style="1" customWidth="1"/>
    <col min="6160" max="6400" width="9.140625" style="1"/>
    <col min="6401" max="6401" width="8.42578125" style="1" bestFit="1" customWidth="1"/>
    <col min="6402" max="6402" width="6.28515625" style="1" bestFit="1" customWidth="1"/>
    <col min="6403" max="6403" width="8.140625" style="1" bestFit="1" customWidth="1"/>
    <col min="6404" max="6404" width="13" style="1" bestFit="1" customWidth="1"/>
    <col min="6405" max="6405" width="6.28515625" style="1" bestFit="1" customWidth="1"/>
    <col min="6406" max="6406" width="10.5703125" style="1" bestFit="1" customWidth="1"/>
    <col min="6407" max="6407" width="6.28515625" style="1" bestFit="1" customWidth="1"/>
    <col min="6408" max="6409" width="8.42578125" style="1" bestFit="1" customWidth="1"/>
    <col min="6410" max="6410" width="15.42578125" style="1" bestFit="1" customWidth="1"/>
    <col min="6411" max="6414" width="12.140625" style="1" bestFit="1" customWidth="1"/>
    <col min="6415" max="6415" width="7.140625" style="1" customWidth="1"/>
    <col min="6416" max="6656" width="9.140625" style="1"/>
    <col min="6657" max="6657" width="8.42578125" style="1" bestFit="1" customWidth="1"/>
    <col min="6658" max="6658" width="6.28515625" style="1" bestFit="1" customWidth="1"/>
    <col min="6659" max="6659" width="8.140625" style="1" bestFit="1" customWidth="1"/>
    <col min="6660" max="6660" width="13" style="1" bestFit="1" customWidth="1"/>
    <col min="6661" max="6661" width="6.28515625" style="1" bestFit="1" customWidth="1"/>
    <col min="6662" max="6662" width="10.5703125" style="1" bestFit="1" customWidth="1"/>
    <col min="6663" max="6663" width="6.28515625" style="1" bestFit="1" customWidth="1"/>
    <col min="6664" max="6665" width="8.42578125" style="1" bestFit="1" customWidth="1"/>
    <col min="6666" max="6666" width="15.42578125" style="1" bestFit="1" customWidth="1"/>
    <col min="6667" max="6670" width="12.140625" style="1" bestFit="1" customWidth="1"/>
    <col min="6671" max="6671" width="7.140625" style="1" customWidth="1"/>
    <col min="6672" max="6912" width="9.140625" style="1"/>
    <col min="6913" max="6913" width="8.42578125" style="1" bestFit="1" customWidth="1"/>
    <col min="6914" max="6914" width="6.28515625" style="1" bestFit="1" customWidth="1"/>
    <col min="6915" max="6915" width="8.140625" style="1" bestFit="1" customWidth="1"/>
    <col min="6916" max="6916" width="13" style="1" bestFit="1" customWidth="1"/>
    <col min="6917" max="6917" width="6.28515625" style="1" bestFit="1" customWidth="1"/>
    <col min="6918" max="6918" width="10.5703125" style="1" bestFit="1" customWidth="1"/>
    <col min="6919" max="6919" width="6.28515625" style="1" bestFit="1" customWidth="1"/>
    <col min="6920" max="6921" width="8.42578125" style="1" bestFit="1" customWidth="1"/>
    <col min="6922" max="6922" width="15.42578125" style="1" bestFit="1" customWidth="1"/>
    <col min="6923" max="6926" width="12.140625" style="1" bestFit="1" customWidth="1"/>
    <col min="6927" max="6927" width="7.140625" style="1" customWidth="1"/>
    <col min="6928" max="7168" width="9.140625" style="1"/>
    <col min="7169" max="7169" width="8.42578125" style="1" bestFit="1" customWidth="1"/>
    <col min="7170" max="7170" width="6.28515625" style="1" bestFit="1" customWidth="1"/>
    <col min="7171" max="7171" width="8.140625" style="1" bestFit="1" customWidth="1"/>
    <col min="7172" max="7172" width="13" style="1" bestFit="1" customWidth="1"/>
    <col min="7173" max="7173" width="6.28515625" style="1" bestFit="1" customWidth="1"/>
    <col min="7174" max="7174" width="10.5703125" style="1" bestFit="1" customWidth="1"/>
    <col min="7175" max="7175" width="6.28515625" style="1" bestFit="1" customWidth="1"/>
    <col min="7176" max="7177" width="8.42578125" style="1" bestFit="1" customWidth="1"/>
    <col min="7178" max="7178" width="15.42578125" style="1" bestFit="1" customWidth="1"/>
    <col min="7179" max="7182" width="12.140625" style="1" bestFit="1" customWidth="1"/>
    <col min="7183" max="7183" width="7.140625" style="1" customWidth="1"/>
    <col min="7184" max="7424" width="9.140625" style="1"/>
    <col min="7425" max="7425" width="8.42578125" style="1" bestFit="1" customWidth="1"/>
    <col min="7426" max="7426" width="6.28515625" style="1" bestFit="1" customWidth="1"/>
    <col min="7427" max="7427" width="8.140625" style="1" bestFit="1" customWidth="1"/>
    <col min="7428" max="7428" width="13" style="1" bestFit="1" customWidth="1"/>
    <col min="7429" max="7429" width="6.28515625" style="1" bestFit="1" customWidth="1"/>
    <col min="7430" max="7430" width="10.5703125" style="1" bestFit="1" customWidth="1"/>
    <col min="7431" max="7431" width="6.28515625" style="1" bestFit="1" customWidth="1"/>
    <col min="7432" max="7433" width="8.42578125" style="1" bestFit="1" customWidth="1"/>
    <col min="7434" max="7434" width="15.42578125" style="1" bestFit="1" customWidth="1"/>
    <col min="7435" max="7438" width="12.140625" style="1" bestFit="1" customWidth="1"/>
    <col min="7439" max="7439" width="7.140625" style="1" customWidth="1"/>
    <col min="7440" max="7680" width="9.140625" style="1"/>
    <col min="7681" max="7681" width="8.42578125" style="1" bestFit="1" customWidth="1"/>
    <col min="7682" max="7682" width="6.28515625" style="1" bestFit="1" customWidth="1"/>
    <col min="7683" max="7683" width="8.140625" style="1" bestFit="1" customWidth="1"/>
    <col min="7684" max="7684" width="13" style="1" bestFit="1" customWidth="1"/>
    <col min="7685" max="7685" width="6.28515625" style="1" bestFit="1" customWidth="1"/>
    <col min="7686" max="7686" width="10.5703125" style="1" bestFit="1" customWidth="1"/>
    <col min="7687" max="7687" width="6.28515625" style="1" bestFit="1" customWidth="1"/>
    <col min="7688" max="7689" width="8.42578125" style="1" bestFit="1" customWidth="1"/>
    <col min="7690" max="7690" width="15.42578125" style="1" bestFit="1" customWidth="1"/>
    <col min="7691" max="7694" width="12.140625" style="1" bestFit="1" customWidth="1"/>
    <col min="7695" max="7695" width="7.140625" style="1" customWidth="1"/>
    <col min="7696" max="7936" width="9.140625" style="1"/>
    <col min="7937" max="7937" width="8.42578125" style="1" bestFit="1" customWidth="1"/>
    <col min="7938" max="7938" width="6.28515625" style="1" bestFit="1" customWidth="1"/>
    <col min="7939" max="7939" width="8.140625" style="1" bestFit="1" customWidth="1"/>
    <col min="7940" max="7940" width="13" style="1" bestFit="1" customWidth="1"/>
    <col min="7941" max="7941" width="6.28515625" style="1" bestFit="1" customWidth="1"/>
    <col min="7942" max="7942" width="10.5703125" style="1" bestFit="1" customWidth="1"/>
    <col min="7943" max="7943" width="6.28515625" style="1" bestFit="1" customWidth="1"/>
    <col min="7944" max="7945" width="8.42578125" style="1" bestFit="1" customWidth="1"/>
    <col min="7946" max="7946" width="15.42578125" style="1" bestFit="1" customWidth="1"/>
    <col min="7947" max="7950" width="12.140625" style="1" bestFit="1" customWidth="1"/>
    <col min="7951" max="7951" width="7.140625" style="1" customWidth="1"/>
    <col min="7952" max="8192" width="9.140625" style="1"/>
    <col min="8193" max="8193" width="8.42578125" style="1" bestFit="1" customWidth="1"/>
    <col min="8194" max="8194" width="6.28515625" style="1" bestFit="1" customWidth="1"/>
    <col min="8195" max="8195" width="8.140625" style="1" bestFit="1" customWidth="1"/>
    <col min="8196" max="8196" width="13" style="1" bestFit="1" customWidth="1"/>
    <col min="8197" max="8197" width="6.28515625" style="1" bestFit="1" customWidth="1"/>
    <col min="8198" max="8198" width="10.5703125" style="1" bestFit="1" customWidth="1"/>
    <col min="8199" max="8199" width="6.28515625" style="1" bestFit="1" customWidth="1"/>
    <col min="8200" max="8201" width="8.42578125" style="1" bestFit="1" customWidth="1"/>
    <col min="8202" max="8202" width="15.42578125" style="1" bestFit="1" customWidth="1"/>
    <col min="8203" max="8206" width="12.140625" style="1" bestFit="1" customWidth="1"/>
    <col min="8207" max="8207" width="7.140625" style="1" customWidth="1"/>
    <col min="8208" max="8448" width="9.140625" style="1"/>
    <col min="8449" max="8449" width="8.42578125" style="1" bestFit="1" customWidth="1"/>
    <col min="8450" max="8450" width="6.28515625" style="1" bestFit="1" customWidth="1"/>
    <col min="8451" max="8451" width="8.140625" style="1" bestFit="1" customWidth="1"/>
    <col min="8452" max="8452" width="13" style="1" bestFit="1" customWidth="1"/>
    <col min="8453" max="8453" width="6.28515625" style="1" bestFit="1" customWidth="1"/>
    <col min="8454" max="8454" width="10.5703125" style="1" bestFit="1" customWidth="1"/>
    <col min="8455" max="8455" width="6.28515625" style="1" bestFit="1" customWidth="1"/>
    <col min="8456" max="8457" width="8.42578125" style="1" bestFit="1" customWidth="1"/>
    <col min="8458" max="8458" width="15.42578125" style="1" bestFit="1" customWidth="1"/>
    <col min="8459" max="8462" width="12.140625" style="1" bestFit="1" customWidth="1"/>
    <col min="8463" max="8463" width="7.140625" style="1" customWidth="1"/>
    <col min="8464" max="8704" width="9.140625" style="1"/>
    <col min="8705" max="8705" width="8.42578125" style="1" bestFit="1" customWidth="1"/>
    <col min="8706" max="8706" width="6.28515625" style="1" bestFit="1" customWidth="1"/>
    <col min="8707" max="8707" width="8.140625" style="1" bestFit="1" customWidth="1"/>
    <col min="8708" max="8708" width="13" style="1" bestFit="1" customWidth="1"/>
    <col min="8709" max="8709" width="6.28515625" style="1" bestFit="1" customWidth="1"/>
    <col min="8710" max="8710" width="10.5703125" style="1" bestFit="1" customWidth="1"/>
    <col min="8711" max="8711" width="6.28515625" style="1" bestFit="1" customWidth="1"/>
    <col min="8712" max="8713" width="8.42578125" style="1" bestFit="1" customWidth="1"/>
    <col min="8714" max="8714" width="15.42578125" style="1" bestFit="1" customWidth="1"/>
    <col min="8715" max="8718" width="12.140625" style="1" bestFit="1" customWidth="1"/>
    <col min="8719" max="8719" width="7.140625" style="1" customWidth="1"/>
    <col min="8720" max="8960" width="9.140625" style="1"/>
    <col min="8961" max="8961" width="8.42578125" style="1" bestFit="1" customWidth="1"/>
    <col min="8962" max="8962" width="6.28515625" style="1" bestFit="1" customWidth="1"/>
    <col min="8963" max="8963" width="8.140625" style="1" bestFit="1" customWidth="1"/>
    <col min="8964" max="8964" width="13" style="1" bestFit="1" customWidth="1"/>
    <col min="8965" max="8965" width="6.28515625" style="1" bestFit="1" customWidth="1"/>
    <col min="8966" max="8966" width="10.5703125" style="1" bestFit="1" customWidth="1"/>
    <col min="8967" max="8967" width="6.28515625" style="1" bestFit="1" customWidth="1"/>
    <col min="8968" max="8969" width="8.42578125" style="1" bestFit="1" customWidth="1"/>
    <col min="8970" max="8970" width="15.42578125" style="1" bestFit="1" customWidth="1"/>
    <col min="8971" max="8974" width="12.140625" style="1" bestFit="1" customWidth="1"/>
    <col min="8975" max="8975" width="7.140625" style="1" customWidth="1"/>
    <col min="8976" max="9216" width="9.140625" style="1"/>
    <col min="9217" max="9217" width="8.42578125" style="1" bestFit="1" customWidth="1"/>
    <col min="9218" max="9218" width="6.28515625" style="1" bestFit="1" customWidth="1"/>
    <col min="9219" max="9219" width="8.140625" style="1" bestFit="1" customWidth="1"/>
    <col min="9220" max="9220" width="13" style="1" bestFit="1" customWidth="1"/>
    <col min="9221" max="9221" width="6.28515625" style="1" bestFit="1" customWidth="1"/>
    <col min="9222" max="9222" width="10.5703125" style="1" bestFit="1" customWidth="1"/>
    <col min="9223" max="9223" width="6.28515625" style="1" bestFit="1" customWidth="1"/>
    <col min="9224" max="9225" width="8.42578125" style="1" bestFit="1" customWidth="1"/>
    <col min="9226" max="9226" width="15.42578125" style="1" bestFit="1" customWidth="1"/>
    <col min="9227" max="9230" width="12.140625" style="1" bestFit="1" customWidth="1"/>
    <col min="9231" max="9231" width="7.140625" style="1" customWidth="1"/>
    <col min="9232" max="9472" width="9.140625" style="1"/>
    <col min="9473" max="9473" width="8.42578125" style="1" bestFit="1" customWidth="1"/>
    <col min="9474" max="9474" width="6.28515625" style="1" bestFit="1" customWidth="1"/>
    <col min="9475" max="9475" width="8.140625" style="1" bestFit="1" customWidth="1"/>
    <col min="9476" max="9476" width="13" style="1" bestFit="1" customWidth="1"/>
    <col min="9477" max="9477" width="6.28515625" style="1" bestFit="1" customWidth="1"/>
    <col min="9478" max="9478" width="10.5703125" style="1" bestFit="1" customWidth="1"/>
    <col min="9479" max="9479" width="6.28515625" style="1" bestFit="1" customWidth="1"/>
    <col min="9480" max="9481" width="8.42578125" style="1" bestFit="1" customWidth="1"/>
    <col min="9482" max="9482" width="15.42578125" style="1" bestFit="1" customWidth="1"/>
    <col min="9483" max="9486" width="12.140625" style="1" bestFit="1" customWidth="1"/>
    <col min="9487" max="9487" width="7.140625" style="1" customWidth="1"/>
    <col min="9488" max="9728" width="9.140625" style="1"/>
    <col min="9729" max="9729" width="8.42578125" style="1" bestFit="1" customWidth="1"/>
    <col min="9730" max="9730" width="6.28515625" style="1" bestFit="1" customWidth="1"/>
    <col min="9731" max="9731" width="8.140625" style="1" bestFit="1" customWidth="1"/>
    <col min="9732" max="9732" width="13" style="1" bestFit="1" customWidth="1"/>
    <col min="9733" max="9733" width="6.28515625" style="1" bestFit="1" customWidth="1"/>
    <col min="9734" max="9734" width="10.5703125" style="1" bestFit="1" customWidth="1"/>
    <col min="9735" max="9735" width="6.28515625" style="1" bestFit="1" customWidth="1"/>
    <col min="9736" max="9737" width="8.42578125" style="1" bestFit="1" customWidth="1"/>
    <col min="9738" max="9738" width="15.42578125" style="1" bestFit="1" customWidth="1"/>
    <col min="9739" max="9742" width="12.140625" style="1" bestFit="1" customWidth="1"/>
    <col min="9743" max="9743" width="7.140625" style="1" customWidth="1"/>
    <col min="9744" max="9984" width="9.140625" style="1"/>
    <col min="9985" max="9985" width="8.42578125" style="1" bestFit="1" customWidth="1"/>
    <col min="9986" max="9986" width="6.28515625" style="1" bestFit="1" customWidth="1"/>
    <col min="9987" max="9987" width="8.140625" style="1" bestFit="1" customWidth="1"/>
    <col min="9988" max="9988" width="13" style="1" bestFit="1" customWidth="1"/>
    <col min="9989" max="9989" width="6.28515625" style="1" bestFit="1" customWidth="1"/>
    <col min="9990" max="9990" width="10.5703125" style="1" bestFit="1" customWidth="1"/>
    <col min="9991" max="9991" width="6.28515625" style="1" bestFit="1" customWidth="1"/>
    <col min="9992" max="9993" width="8.42578125" style="1" bestFit="1" customWidth="1"/>
    <col min="9994" max="9994" width="15.42578125" style="1" bestFit="1" customWidth="1"/>
    <col min="9995" max="9998" width="12.140625" style="1" bestFit="1" customWidth="1"/>
    <col min="9999" max="9999" width="7.140625" style="1" customWidth="1"/>
    <col min="10000" max="10240" width="9.140625" style="1"/>
    <col min="10241" max="10241" width="8.42578125" style="1" bestFit="1" customWidth="1"/>
    <col min="10242" max="10242" width="6.28515625" style="1" bestFit="1" customWidth="1"/>
    <col min="10243" max="10243" width="8.140625" style="1" bestFit="1" customWidth="1"/>
    <col min="10244" max="10244" width="13" style="1" bestFit="1" customWidth="1"/>
    <col min="10245" max="10245" width="6.28515625" style="1" bestFit="1" customWidth="1"/>
    <col min="10246" max="10246" width="10.5703125" style="1" bestFit="1" customWidth="1"/>
    <col min="10247" max="10247" width="6.28515625" style="1" bestFit="1" customWidth="1"/>
    <col min="10248" max="10249" width="8.42578125" style="1" bestFit="1" customWidth="1"/>
    <col min="10250" max="10250" width="15.42578125" style="1" bestFit="1" customWidth="1"/>
    <col min="10251" max="10254" width="12.140625" style="1" bestFit="1" customWidth="1"/>
    <col min="10255" max="10255" width="7.140625" style="1" customWidth="1"/>
    <col min="10256" max="10496" width="9.140625" style="1"/>
    <col min="10497" max="10497" width="8.42578125" style="1" bestFit="1" customWidth="1"/>
    <col min="10498" max="10498" width="6.28515625" style="1" bestFit="1" customWidth="1"/>
    <col min="10499" max="10499" width="8.140625" style="1" bestFit="1" customWidth="1"/>
    <col min="10500" max="10500" width="13" style="1" bestFit="1" customWidth="1"/>
    <col min="10501" max="10501" width="6.28515625" style="1" bestFit="1" customWidth="1"/>
    <col min="10502" max="10502" width="10.5703125" style="1" bestFit="1" customWidth="1"/>
    <col min="10503" max="10503" width="6.28515625" style="1" bestFit="1" customWidth="1"/>
    <col min="10504" max="10505" width="8.42578125" style="1" bestFit="1" customWidth="1"/>
    <col min="10506" max="10506" width="15.42578125" style="1" bestFit="1" customWidth="1"/>
    <col min="10507" max="10510" width="12.140625" style="1" bestFit="1" customWidth="1"/>
    <col min="10511" max="10511" width="7.140625" style="1" customWidth="1"/>
    <col min="10512" max="10752" width="9.140625" style="1"/>
    <col min="10753" max="10753" width="8.42578125" style="1" bestFit="1" customWidth="1"/>
    <col min="10754" max="10754" width="6.28515625" style="1" bestFit="1" customWidth="1"/>
    <col min="10755" max="10755" width="8.140625" style="1" bestFit="1" customWidth="1"/>
    <col min="10756" max="10756" width="13" style="1" bestFit="1" customWidth="1"/>
    <col min="10757" max="10757" width="6.28515625" style="1" bestFit="1" customWidth="1"/>
    <col min="10758" max="10758" width="10.5703125" style="1" bestFit="1" customWidth="1"/>
    <col min="10759" max="10759" width="6.28515625" style="1" bestFit="1" customWidth="1"/>
    <col min="10760" max="10761" width="8.42578125" style="1" bestFit="1" customWidth="1"/>
    <col min="10762" max="10762" width="15.42578125" style="1" bestFit="1" customWidth="1"/>
    <col min="10763" max="10766" width="12.140625" style="1" bestFit="1" customWidth="1"/>
    <col min="10767" max="10767" width="7.140625" style="1" customWidth="1"/>
    <col min="10768" max="11008" width="9.140625" style="1"/>
    <col min="11009" max="11009" width="8.42578125" style="1" bestFit="1" customWidth="1"/>
    <col min="11010" max="11010" width="6.28515625" style="1" bestFit="1" customWidth="1"/>
    <col min="11011" max="11011" width="8.140625" style="1" bestFit="1" customWidth="1"/>
    <col min="11012" max="11012" width="13" style="1" bestFit="1" customWidth="1"/>
    <col min="11013" max="11013" width="6.28515625" style="1" bestFit="1" customWidth="1"/>
    <col min="11014" max="11014" width="10.5703125" style="1" bestFit="1" customWidth="1"/>
    <col min="11015" max="11015" width="6.28515625" style="1" bestFit="1" customWidth="1"/>
    <col min="11016" max="11017" width="8.42578125" style="1" bestFit="1" customWidth="1"/>
    <col min="11018" max="11018" width="15.42578125" style="1" bestFit="1" customWidth="1"/>
    <col min="11019" max="11022" width="12.140625" style="1" bestFit="1" customWidth="1"/>
    <col min="11023" max="11023" width="7.140625" style="1" customWidth="1"/>
    <col min="11024" max="11264" width="9.140625" style="1"/>
    <col min="11265" max="11265" width="8.42578125" style="1" bestFit="1" customWidth="1"/>
    <col min="11266" max="11266" width="6.28515625" style="1" bestFit="1" customWidth="1"/>
    <col min="11267" max="11267" width="8.140625" style="1" bestFit="1" customWidth="1"/>
    <col min="11268" max="11268" width="13" style="1" bestFit="1" customWidth="1"/>
    <col min="11269" max="11269" width="6.28515625" style="1" bestFit="1" customWidth="1"/>
    <col min="11270" max="11270" width="10.5703125" style="1" bestFit="1" customWidth="1"/>
    <col min="11271" max="11271" width="6.28515625" style="1" bestFit="1" customWidth="1"/>
    <col min="11272" max="11273" width="8.42578125" style="1" bestFit="1" customWidth="1"/>
    <col min="11274" max="11274" width="15.42578125" style="1" bestFit="1" customWidth="1"/>
    <col min="11275" max="11278" width="12.140625" style="1" bestFit="1" customWidth="1"/>
    <col min="11279" max="11279" width="7.140625" style="1" customWidth="1"/>
    <col min="11280" max="11520" width="9.140625" style="1"/>
    <col min="11521" max="11521" width="8.42578125" style="1" bestFit="1" customWidth="1"/>
    <col min="11522" max="11522" width="6.28515625" style="1" bestFit="1" customWidth="1"/>
    <col min="11523" max="11523" width="8.140625" style="1" bestFit="1" customWidth="1"/>
    <col min="11524" max="11524" width="13" style="1" bestFit="1" customWidth="1"/>
    <col min="11525" max="11525" width="6.28515625" style="1" bestFit="1" customWidth="1"/>
    <col min="11526" max="11526" width="10.5703125" style="1" bestFit="1" customWidth="1"/>
    <col min="11527" max="11527" width="6.28515625" style="1" bestFit="1" customWidth="1"/>
    <col min="11528" max="11529" width="8.42578125" style="1" bestFit="1" customWidth="1"/>
    <col min="11530" max="11530" width="15.42578125" style="1" bestFit="1" customWidth="1"/>
    <col min="11531" max="11534" width="12.140625" style="1" bestFit="1" customWidth="1"/>
    <col min="11535" max="11535" width="7.140625" style="1" customWidth="1"/>
    <col min="11536" max="11776" width="9.140625" style="1"/>
    <col min="11777" max="11777" width="8.42578125" style="1" bestFit="1" customWidth="1"/>
    <col min="11778" max="11778" width="6.28515625" style="1" bestFit="1" customWidth="1"/>
    <col min="11779" max="11779" width="8.140625" style="1" bestFit="1" customWidth="1"/>
    <col min="11780" max="11780" width="13" style="1" bestFit="1" customWidth="1"/>
    <col min="11781" max="11781" width="6.28515625" style="1" bestFit="1" customWidth="1"/>
    <col min="11782" max="11782" width="10.5703125" style="1" bestFit="1" customWidth="1"/>
    <col min="11783" max="11783" width="6.28515625" style="1" bestFit="1" customWidth="1"/>
    <col min="11784" max="11785" width="8.42578125" style="1" bestFit="1" customWidth="1"/>
    <col min="11786" max="11786" width="15.42578125" style="1" bestFit="1" customWidth="1"/>
    <col min="11787" max="11790" width="12.140625" style="1" bestFit="1" customWidth="1"/>
    <col min="11791" max="11791" width="7.140625" style="1" customWidth="1"/>
    <col min="11792" max="12032" width="9.140625" style="1"/>
    <col min="12033" max="12033" width="8.42578125" style="1" bestFit="1" customWidth="1"/>
    <col min="12034" max="12034" width="6.28515625" style="1" bestFit="1" customWidth="1"/>
    <col min="12035" max="12035" width="8.140625" style="1" bestFit="1" customWidth="1"/>
    <col min="12036" max="12036" width="13" style="1" bestFit="1" customWidth="1"/>
    <col min="12037" max="12037" width="6.28515625" style="1" bestFit="1" customWidth="1"/>
    <col min="12038" max="12038" width="10.5703125" style="1" bestFit="1" customWidth="1"/>
    <col min="12039" max="12039" width="6.28515625" style="1" bestFit="1" customWidth="1"/>
    <col min="12040" max="12041" width="8.42578125" style="1" bestFit="1" customWidth="1"/>
    <col min="12042" max="12042" width="15.42578125" style="1" bestFit="1" customWidth="1"/>
    <col min="12043" max="12046" width="12.140625" style="1" bestFit="1" customWidth="1"/>
    <col min="12047" max="12047" width="7.140625" style="1" customWidth="1"/>
    <col min="12048" max="12288" width="9.140625" style="1"/>
    <col min="12289" max="12289" width="8.42578125" style="1" bestFit="1" customWidth="1"/>
    <col min="12290" max="12290" width="6.28515625" style="1" bestFit="1" customWidth="1"/>
    <col min="12291" max="12291" width="8.140625" style="1" bestFit="1" customWidth="1"/>
    <col min="12292" max="12292" width="13" style="1" bestFit="1" customWidth="1"/>
    <col min="12293" max="12293" width="6.28515625" style="1" bestFit="1" customWidth="1"/>
    <col min="12294" max="12294" width="10.5703125" style="1" bestFit="1" customWidth="1"/>
    <col min="12295" max="12295" width="6.28515625" style="1" bestFit="1" customWidth="1"/>
    <col min="12296" max="12297" width="8.42578125" style="1" bestFit="1" customWidth="1"/>
    <col min="12298" max="12298" width="15.42578125" style="1" bestFit="1" customWidth="1"/>
    <col min="12299" max="12302" width="12.140625" style="1" bestFit="1" customWidth="1"/>
    <col min="12303" max="12303" width="7.140625" style="1" customWidth="1"/>
    <col min="12304" max="12544" width="9.140625" style="1"/>
    <col min="12545" max="12545" width="8.42578125" style="1" bestFit="1" customWidth="1"/>
    <col min="12546" max="12546" width="6.28515625" style="1" bestFit="1" customWidth="1"/>
    <col min="12547" max="12547" width="8.140625" style="1" bestFit="1" customWidth="1"/>
    <col min="12548" max="12548" width="13" style="1" bestFit="1" customWidth="1"/>
    <col min="12549" max="12549" width="6.28515625" style="1" bestFit="1" customWidth="1"/>
    <col min="12550" max="12550" width="10.5703125" style="1" bestFit="1" customWidth="1"/>
    <col min="12551" max="12551" width="6.28515625" style="1" bestFit="1" customWidth="1"/>
    <col min="12552" max="12553" width="8.42578125" style="1" bestFit="1" customWidth="1"/>
    <col min="12554" max="12554" width="15.42578125" style="1" bestFit="1" customWidth="1"/>
    <col min="12555" max="12558" width="12.140625" style="1" bestFit="1" customWidth="1"/>
    <col min="12559" max="12559" width="7.140625" style="1" customWidth="1"/>
    <col min="12560" max="12800" width="9.140625" style="1"/>
    <col min="12801" max="12801" width="8.42578125" style="1" bestFit="1" customWidth="1"/>
    <col min="12802" max="12802" width="6.28515625" style="1" bestFit="1" customWidth="1"/>
    <col min="12803" max="12803" width="8.140625" style="1" bestFit="1" customWidth="1"/>
    <col min="12804" max="12804" width="13" style="1" bestFit="1" customWidth="1"/>
    <col min="12805" max="12805" width="6.28515625" style="1" bestFit="1" customWidth="1"/>
    <col min="12806" max="12806" width="10.5703125" style="1" bestFit="1" customWidth="1"/>
    <col min="12807" max="12807" width="6.28515625" style="1" bestFit="1" customWidth="1"/>
    <col min="12808" max="12809" width="8.42578125" style="1" bestFit="1" customWidth="1"/>
    <col min="12810" max="12810" width="15.42578125" style="1" bestFit="1" customWidth="1"/>
    <col min="12811" max="12814" width="12.140625" style="1" bestFit="1" customWidth="1"/>
    <col min="12815" max="12815" width="7.140625" style="1" customWidth="1"/>
    <col min="12816" max="13056" width="9.140625" style="1"/>
    <col min="13057" max="13057" width="8.42578125" style="1" bestFit="1" customWidth="1"/>
    <col min="13058" max="13058" width="6.28515625" style="1" bestFit="1" customWidth="1"/>
    <col min="13059" max="13059" width="8.140625" style="1" bestFit="1" customWidth="1"/>
    <col min="13060" max="13060" width="13" style="1" bestFit="1" customWidth="1"/>
    <col min="13061" max="13061" width="6.28515625" style="1" bestFit="1" customWidth="1"/>
    <col min="13062" max="13062" width="10.5703125" style="1" bestFit="1" customWidth="1"/>
    <col min="13063" max="13063" width="6.28515625" style="1" bestFit="1" customWidth="1"/>
    <col min="13064" max="13065" width="8.42578125" style="1" bestFit="1" customWidth="1"/>
    <col min="13066" max="13066" width="15.42578125" style="1" bestFit="1" customWidth="1"/>
    <col min="13067" max="13070" width="12.140625" style="1" bestFit="1" customWidth="1"/>
    <col min="13071" max="13071" width="7.140625" style="1" customWidth="1"/>
    <col min="13072" max="13312" width="9.140625" style="1"/>
    <col min="13313" max="13313" width="8.42578125" style="1" bestFit="1" customWidth="1"/>
    <col min="13314" max="13314" width="6.28515625" style="1" bestFit="1" customWidth="1"/>
    <col min="13315" max="13315" width="8.140625" style="1" bestFit="1" customWidth="1"/>
    <col min="13316" max="13316" width="13" style="1" bestFit="1" customWidth="1"/>
    <col min="13317" max="13317" width="6.28515625" style="1" bestFit="1" customWidth="1"/>
    <col min="13318" max="13318" width="10.5703125" style="1" bestFit="1" customWidth="1"/>
    <col min="13319" max="13319" width="6.28515625" style="1" bestFit="1" customWidth="1"/>
    <col min="13320" max="13321" width="8.42578125" style="1" bestFit="1" customWidth="1"/>
    <col min="13322" max="13322" width="15.42578125" style="1" bestFit="1" customWidth="1"/>
    <col min="13323" max="13326" width="12.140625" style="1" bestFit="1" customWidth="1"/>
    <col min="13327" max="13327" width="7.140625" style="1" customWidth="1"/>
    <col min="13328" max="13568" width="9.140625" style="1"/>
    <col min="13569" max="13569" width="8.42578125" style="1" bestFit="1" customWidth="1"/>
    <col min="13570" max="13570" width="6.28515625" style="1" bestFit="1" customWidth="1"/>
    <col min="13571" max="13571" width="8.140625" style="1" bestFit="1" customWidth="1"/>
    <col min="13572" max="13572" width="13" style="1" bestFit="1" customWidth="1"/>
    <col min="13573" max="13573" width="6.28515625" style="1" bestFit="1" customWidth="1"/>
    <col min="13574" max="13574" width="10.5703125" style="1" bestFit="1" customWidth="1"/>
    <col min="13575" max="13575" width="6.28515625" style="1" bestFit="1" customWidth="1"/>
    <col min="13576" max="13577" width="8.42578125" style="1" bestFit="1" customWidth="1"/>
    <col min="13578" max="13578" width="15.42578125" style="1" bestFit="1" customWidth="1"/>
    <col min="13579" max="13582" width="12.140625" style="1" bestFit="1" customWidth="1"/>
    <col min="13583" max="13583" width="7.140625" style="1" customWidth="1"/>
    <col min="13584" max="13824" width="9.140625" style="1"/>
    <col min="13825" max="13825" width="8.42578125" style="1" bestFit="1" customWidth="1"/>
    <col min="13826" max="13826" width="6.28515625" style="1" bestFit="1" customWidth="1"/>
    <col min="13827" max="13827" width="8.140625" style="1" bestFit="1" customWidth="1"/>
    <col min="13828" max="13828" width="13" style="1" bestFit="1" customWidth="1"/>
    <col min="13829" max="13829" width="6.28515625" style="1" bestFit="1" customWidth="1"/>
    <col min="13830" max="13830" width="10.5703125" style="1" bestFit="1" customWidth="1"/>
    <col min="13831" max="13831" width="6.28515625" style="1" bestFit="1" customWidth="1"/>
    <col min="13832" max="13833" width="8.42578125" style="1" bestFit="1" customWidth="1"/>
    <col min="13834" max="13834" width="15.42578125" style="1" bestFit="1" customWidth="1"/>
    <col min="13835" max="13838" width="12.140625" style="1" bestFit="1" customWidth="1"/>
    <col min="13839" max="13839" width="7.140625" style="1" customWidth="1"/>
    <col min="13840" max="14080" width="9.140625" style="1"/>
    <col min="14081" max="14081" width="8.42578125" style="1" bestFit="1" customWidth="1"/>
    <col min="14082" max="14082" width="6.28515625" style="1" bestFit="1" customWidth="1"/>
    <col min="14083" max="14083" width="8.140625" style="1" bestFit="1" customWidth="1"/>
    <col min="14084" max="14084" width="13" style="1" bestFit="1" customWidth="1"/>
    <col min="14085" max="14085" width="6.28515625" style="1" bestFit="1" customWidth="1"/>
    <col min="14086" max="14086" width="10.5703125" style="1" bestFit="1" customWidth="1"/>
    <col min="14087" max="14087" width="6.28515625" style="1" bestFit="1" customWidth="1"/>
    <col min="14088" max="14089" width="8.42578125" style="1" bestFit="1" customWidth="1"/>
    <col min="14090" max="14090" width="15.42578125" style="1" bestFit="1" customWidth="1"/>
    <col min="14091" max="14094" width="12.140625" style="1" bestFit="1" customWidth="1"/>
    <col min="14095" max="14095" width="7.140625" style="1" customWidth="1"/>
    <col min="14096" max="14336" width="9.140625" style="1"/>
    <col min="14337" max="14337" width="8.42578125" style="1" bestFit="1" customWidth="1"/>
    <col min="14338" max="14338" width="6.28515625" style="1" bestFit="1" customWidth="1"/>
    <col min="14339" max="14339" width="8.140625" style="1" bestFit="1" customWidth="1"/>
    <col min="14340" max="14340" width="13" style="1" bestFit="1" customWidth="1"/>
    <col min="14341" max="14341" width="6.28515625" style="1" bestFit="1" customWidth="1"/>
    <col min="14342" max="14342" width="10.5703125" style="1" bestFit="1" customWidth="1"/>
    <col min="14343" max="14343" width="6.28515625" style="1" bestFit="1" customWidth="1"/>
    <col min="14344" max="14345" width="8.42578125" style="1" bestFit="1" customWidth="1"/>
    <col min="14346" max="14346" width="15.42578125" style="1" bestFit="1" customWidth="1"/>
    <col min="14347" max="14350" width="12.140625" style="1" bestFit="1" customWidth="1"/>
    <col min="14351" max="14351" width="7.140625" style="1" customWidth="1"/>
    <col min="14352" max="14592" width="9.140625" style="1"/>
    <col min="14593" max="14593" width="8.42578125" style="1" bestFit="1" customWidth="1"/>
    <col min="14594" max="14594" width="6.28515625" style="1" bestFit="1" customWidth="1"/>
    <col min="14595" max="14595" width="8.140625" style="1" bestFit="1" customWidth="1"/>
    <col min="14596" max="14596" width="13" style="1" bestFit="1" customWidth="1"/>
    <col min="14597" max="14597" width="6.28515625" style="1" bestFit="1" customWidth="1"/>
    <col min="14598" max="14598" width="10.5703125" style="1" bestFit="1" customWidth="1"/>
    <col min="14599" max="14599" width="6.28515625" style="1" bestFit="1" customWidth="1"/>
    <col min="14600" max="14601" width="8.42578125" style="1" bestFit="1" customWidth="1"/>
    <col min="14602" max="14602" width="15.42578125" style="1" bestFit="1" customWidth="1"/>
    <col min="14603" max="14606" width="12.140625" style="1" bestFit="1" customWidth="1"/>
    <col min="14607" max="14607" width="7.140625" style="1" customWidth="1"/>
    <col min="14608" max="14848" width="9.140625" style="1"/>
    <col min="14849" max="14849" width="8.42578125" style="1" bestFit="1" customWidth="1"/>
    <col min="14850" max="14850" width="6.28515625" style="1" bestFit="1" customWidth="1"/>
    <col min="14851" max="14851" width="8.140625" style="1" bestFit="1" customWidth="1"/>
    <col min="14852" max="14852" width="13" style="1" bestFit="1" customWidth="1"/>
    <col min="14853" max="14853" width="6.28515625" style="1" bestFit="1" customWidth="1"/>
    <col min="14854" max="14854" width="10.5703125" style="1" bestFit="1" customWidth="1"/>
    <col min="14855" max="14855" width="6.28515625" style="1" bestFit="1" customWidth="1"/>
    <col min="14856" max="14857" width="8.42578125" style="1" bestFit="1" customWidth="1"/>
    <col min="14858" max="14858" width="15.42578125" style="1" bestFit="1" customWidth="1"/>
    <col min="14859" max="14862" width="12.140625" style="1" bestFit="1" customWidth="1"/>
    <col min="14863" max="14863" width="7.140625" style="1" customWidth="1"/>
    <col min="14864" max="15104" width="9.140625" style="1"/>
    <col min="15105" max="15105" width="8.42578125" style="1" bestFit="1" customWidth="1"/>
    <col min="15106" max="15106" width="6.28515625" style="1" bestFit="1" customWidth="1"/>
    <col min="15107" max="15107" width="8.140625" style="1" bestFit="1" customWidth="1"/>
    <col min="15108" max="15108" width="13" style="1" bestFit="1" customWidth="1"/>
    <col min="15109" max="15109" width="6.28515625" style="1" bestFit="1" customWidth="1"/>
    <col min="15110" max="15110" width="10.5703125" style="1" bestFit="1" customWidth="1"/>
    <col min="15111" max="15111" width="6.28515625" style="1" bestFit="1" customWidth="1"/>
    <col min="15112" max="15113" width="8.42578125" style="1" bestFit="1" customWidth="1"/>
    <col min="15114" max="15114" width="15.42578125" style="1" bestFit="1" customWidth="1"/>
    <col min="15115" max="15118" width="12.140625" style="1" bestFit="1" customWidth="1"/>
    <col min="15119" max="15119" width="7.140625" style="1" customWidth="1"/>
    <col min="15120" max="15360" width="9.140625" style="1"/>
    <col min="15361" max="15361" width="8.42578125" style="1" bestFit="1" customWidth="1"/>
    <col min="15362" max="15362" width="6.28515625" style="1" bestFit="1" customWidth="1"/>
    <col min="15363" max="15363" width="8.140625" style="1" bestFit="1" customWidth="1"/>
    <col min="15364" max="15364" width="13" style="1" bestFit="1" customWidth="1"/>
    <col min="15365" max="15365" width="6.28515625" style="1" bestFit="1" customWidth="1"/>
    <col min="15366" max="15366" width="10.5703125" style="1" bestFit="1" customWidth="1"/>
    <col min="15367" max="15367" width="6.28515625" style="1" bestFit="1" customWidth="1"/>
    <col min="15368" max="15369" width="8.42578125" style="1" bestFit="1" customWidth="1"/>
    <col min="15370" max="15370" width="15.42578125" style="1" bestFit="1" customWidth="1"/>
    <col min="15371" max="15374" width="12.140625" style="1" bestFit="1" customWidth="1"/>
    <col min="15375" max="15375" width="7.140625" style="1" customWidth="1"/>
    <col min="15376" max="15616" width="9.140625" style="1"/>
    <col min="15617" max="15617" width="8.42578125" style="1" bestFit="1" customWidth="1"/>
    <col min="15618" max="15618" width="6.28515625" style="1" bestFit="1" customWidth="1"/>
    <col min="15619" max="15619" width="8.140625" style="1" bestFit="1" customWidth="1"/>
    <col min="15620" max="15620" width="13" style="1" bestFit="1" customWidth="1"/>
    <col min="15621" max="15621" width="6.28515625" style="1" bestFit="1" customWidth="1"/>
    <col min="15622" max="15622" width="10.5703125" style="1" bestFit="1" customWidth="1"/>
    <col min="15623" max="15623" width="6.28515625" style="1" bestFit="1" customWidth="1"/>
    <col min="15624" max="15625" width="8.42578125" style="1" bestFit="1" customWidth="1"/>
    <col min="15626" max="15626" width="15.42578125" style="1" bestFit="1" customWidth="1"/>
    <col min="15627" max="15630" width="12.140625" style="1" bestFit="1" customWidth="1"/>
    <col min="15631" max="15631" width="7.140625" style="1" customWidth="1"/>
    <col min="15632" max="15872" width="9.140625" style="1"/>
    <col min="15873" max="15873" width="8.42578125" style="1" bestFit="1" customWidth="1"/>
    <col min="15874" max="15874" width="6.28515625" style="1" bestFit="1" customWidth="1"/>
    <col min="15875" max="15875" width="8.140625" style="1" bestFit="1" customWidth="1"/>
    <col min="15876" max="15876" width="13" style="1" bestFit="1" customWidth="1"/>
    <col min="15877" max="15877" width="6.28515625" style="1" bestFit="1" customWidth="1"/>
    <col min="15878" max="15878" width="10.5703125" style="1" bestFit="1" customWidth="1"/>
    <col min="15879" max="15879" width="6.28515625" style="1" bestFit="1" customWidth="1"/>
    <col min="15880" max="15881" width="8.42578125" style="1" bestFit="1" customWidth="1"/>
    <col min="15882" max="15882" width="15.42578125" style="1" bestFit="1" customWidth="1"/>
    <col min="15883" max="15886" width="12.140625" style="1" bestFit="1" customWidth="1"/>
    <col min="15887" max="15887" width="7.140625" style="1" customWidth="1"/>
    <col min="15888" max="16128" width="9.140625" style="1"/>
    <col min="16129" max="16129" width="8.42578125" style="1" bestFit="1" customWidth="1"/>
    <col min="16130" max="16130" width="6.28515625" style="1" bestFit="1" customWidth="1"/>
    <col min="16131" max="16131" width="8.140625" style="1" bestFit="1" customWidth="1"/>
    <col min="16132" max="16132" width="13" style="1" bestFit="1" customWidth="1"/>
    <col min="16133" max="16133" width="6.28515625" style="1" bestFit="1" customWidth="1"/>
    <col min="16134" max="16134" width="10.5703125" style="1" bestFit="1" customWidth="1"/>
    <col min="16135" max="16135" width="6.28515625" style="1" bestFit="1" customWidth="1"/>
    <col min="16136" max="16137" width="8.42578125" style="1" bestFit="1" customWidth="1"/>
    <col min="16138" max="16138" width="15.42578125" style="1" bestFit="1" customWidth="1"/>
    <col min="16139" max="16142" width="12.140625" style="1" bestFit="1" customWidth="1"/>
    <col min="16143" max="16143" width="7.140625" style="1" customWidth="1"/>
    <col min="16144" max="16384" width="9.140625" style="1"/>
  </cols>
  <sheetData>
    <row r="1" spans="1:15" ht="26.25">
      <c r="A1" s="367" t="s">
        <v>149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</row>
    <row r="2" spans="1:15" ht="13.5" thickBot="1"/>
    <row r="3" spans="1:15" ht="16.5">
      <c r="A3" s="368" t="s">
        <v>54</v>
      </c>
      <c r="B3" s="370" t="s">
        <v>55</v>
      </c>
      <c r="C3" s="370" t="s">
        <v>56</v>
      </c>
      <c r="D3" s="372" t="s">
        <v>57</v>
      </c>
      <c r="E3" s="374" t="s">
        <v>58</v>
      </c>
      <c r="F3" s="375" t="s">
        <v>59</v>
      </c>
      <c r="G3" s="370" t="s">
        <v>60</v>
      </c>
      <c r="H3" s="374" t="s">
        <v>61</v>
      </c>
      <c r="I3" s="374" t="s">
        <v>62</v>
      </c>
      <c r="J3" s="378" t="s">
        <v>63</v>
      </c>
      <c r="K3" s="368" t="s">
        <v>64</v>
      </c>
      <c r="L3" s="372"/>
      <c r="M3" s="372"/>
      <c r="N3" s="372"/>
      <c r="O3" s="380" t="s">
        <v>65</v>
      </c>
    </row>
    <row r="4" spans="1:15" ht="18" customHeight="1" thickBot="1">
      <c r="A4" s="369"/>
      <c r="B4" s="371"/>
      <c r="C4" s="371"/>
      <c r="D4" s="373"/>
      <c r="E4" s="371"/>
      <c r="F4" s="376"/>
      <c r="G4" s="371"/>
      <c r="H4" s="371"/>
      <c r="I4" s="377"/>
      <c r="J4" s="379"/>
      <c r="K4" s="50" t="s">
        <v>66</v>
      </c>
      <c r="L4" s="51" t="s">
        <v>67</v>
      </c>
      <c r="M4" s="51" t="s">
        <v>68</v>
      </c>
      <c r="N4" s="51" t="s">
        <v>69</v>
      </c>
      <c r="O4" s="381"/>
    </row>
    <row r="5" spans="1:15" s="102" customFormat="1" ht="17.25" thickTop="1">
      <c r="A5" s="52" t="s">
        <v>150</v>
      </c>
      <c r="B5" s="53" t="s">
        <v>66</v>
      </c>
      <c r="C5" s="100" t="s">
        <v>72</v>
      </c>
      <c r="D5" s="100" t="s">
        <v>151</v>
      </c>
      <c r="E5" s="100">
        <v>1</v>
      </c>
      <c r="F5" s="101" t="s">
        <v>81</v>
      </c>
      <c r="G5" s="100">
        <v>3</v>
      </c>
      <c r="H5" s="100">
        <v>1</v>
      </c>
      <c r="I5" s="53">
        <f>G5*H5</f>
        <v>3</v>
      </c>
      <c r="J5" s="387">
        <f>I5+I6++I7+I8</f>
        <v>14</v>
      </c>
      <c r="K5" s="388" t="s">
        <v>178</v>
      </c>
      <c r="L5" s="390" t="s">
        <v>179</v>
      </c>
      <c r="M5" s="390"/>
      <c r="N5" s="390"/>
      <c r="O5" s="382">
        <v>79</v>
      </c>
    </row>
    <row r="6" spans="1:15" s="102" customFormat="1" ht="16.5">
      <c r="A6" s="52"/>
      <c r="B6" s="53" t="s">
        <v>66</v>
      </c>
      <c r="C6" s="61" t="s">
        <v>72</v>
      </c>
      <c r="D6" s="61" t="s">
        <v>152</v>
      </c>
      <c r="E6" s="61">
        <v>1</v>
      </c>
      <c r="F6" s="103" t="s">
        <v>81</v>
      </c>
      <c r="G6" s="61">
        <v>3</v>
      </c>
      <c r="H6" s="61">
        <v>1</v>
      </c>
      <c r="I6" s="53">
        <f>G6*H6</f>
        <v>3</v>
      </c>
      <c r="J6" s="385"/>
      <c r="K6" s="388"/>
      <c r="L6" s="390"/>
      <c r="M6" s="390"/>
      <c r="N6" s="390"/>
      <c r="O6" s="382"/>
    </row>
    <row r="7" spans="1:15" s="102" customFormat="1" ht="16.5">
      <c r="A7" s="52" t="s">
        <v>155</v>
      </c>
      <c r="B7" s="53" t="s">
        <v>156</v>
      </c>
      <c r="C7" s="105" t="s">
        <v>157</v>
      </c>
      <c r="D7" s="61" t="s">
        <v>158</v>
      </c>
      <c r="E7" s="61">
        <v>2</v>
      </c>
      <c r="F7" s="103" t="s">
        <v>81</v>
      </c>
      <c r="G7" s="61">
        <v>3</v>
      </c>
      <c r="H7" s="61">
        <v>2</v>
      </c>
      <c r="I7" s="53">
        <f>G7*H7</f>
        <v>6</v>
      </c>
      <c r="J7" s="385"/>
      <c r="K7" s="388"/>
      <c r="L7" s="390"/>
      <c r="M7" s="390"/>
      <c r="N7" s="390"/>
      <c r="O7" s="382"/>
    </row>
    <row r="8" spans="1:15" s="102" customFormat="1" ht="16.5">
      <c r="A8" s="52" t="s">
        <v>154</v>
      </c>
      <c r="B8" s="53" t="s">
        <v>66</v>
      </c>
      <c r="C8" s="61" t="s">
        <v>72</v>
      </c>
      <c r="D8" s="104" t="s">
        <v>153</v>
      </c>
      <c r="E8" s="61">
        <v>3</v>
      </c>
      <c r="F8" s="103" t="s">
        <v>81</v>
      </c>
      <c r="G8" s="61">
        <v>1</v>
      </c>
      <c r="H8" s="61">
        <v>2</v>
      </c>
      <c r="I8" s="53">
        <f>G8*H8</f>
        <v>2</v>
      </c>
      <c r="J8" s="386"/>
      <c r="K8" s="388"/>
      <c r="L8" s="390"/>
      <c r="M8" s="390"/>
      <c r="N8" s="390"/>
      <c r="O8" s="382"/>
    </row>
    <row r="9" spans="1:15" s="102" customFormat="1" ht="16.5">
      <c r="A9" s="52" t="s">
        <v>159</v>
      </c>
      <c r="B9" s="53" t="s">
        <v>66</v>
      </c>
      <c r="C9" s="61" t="s">
        <v>73</v>
      </c>
      <c r="D9" s="61" t="s">
        <v>160</v>
      </c>
      <c r="E9" s="61">
        <v>1</v>
      </c>
      <c r="F9" s="103" t="s">
        <v>81</v>
      </c>
      <c r="G9" s="61">
        <v>1</v>
      </c>
      <c r="H9" s="61">
        <v>1</v>
      </c>
      <c r="I9" s="53">
        <f t="shared" ref="I9" si="0">G9*H9</f>
        <v>1</v>
      </c>
      <c r="J9" s="384">
        <f>I9+I10</f>
        <v>4</v>
      </c>
      <c r="K9" s="388"/>
      <c r="L9" s="390"/>
      <c r="M9" s="390"/>
      <c r="N9" s="390"/>
      <c r="O9" s="382"/>
    </row>
    <row r="10" spans="1:15" s="102" customFormat="1" ht="16.5">
      <c r="A10" s="54"/>
      <c r="B10" s="53" t="s">
        <v>66</v>
      </c>
      <c r="C10" s="61" t="s">
        <v>73</v>
      </c>
      <c r="D10" s="61" t="s">
        <v>70</v>
      </c>
      <c r="E10" s="61">
        <v>1</v>
      </c>
      <c r="F10" s="103" t="s">
        <v>82</v>
      </c>
      <c r="G10" s="61">
        <v>3</v>
      </c>
      <c r="H10" s="61">
        <v>1</v>
      </c>
      <c r="I10" s="53">
        <f t="shared" ref="I10:I25" si="1">G10*H10</f>
        <v>3</v>
      </c>
      <c r="J10" s="386"/>
      <c r="K10" s="388"/>
      <c r="L10" s="390"/>
      <c r="M10" s="390"/>
      <c r="N10" s="390"/>
      <c r="O10" s="382"/>
    </row>
    <row r="11" spans="1:15" s="102" customFormat="1" ht="16.5">
      <c r="A11" s="52" t="s">
        <v>155</v>
      </c>
      <c r="B11" s="53" t="s">
        <v>66</v>
      </c>
      <c r="C11" s="61" t="s">
        <v>74</v>
      </c>
      <c r="D11" s="61" t="s">
        <v>161</v>
      </c>
      <c r="E11" s="62">
        <v>2</v>
      </c>
      <c r="F11" s="103" t="s">
        <v>81</v>
      </c>
      <c r="G11" s="61">
        <v>3</v>
      </c>
      <c r="H11" s="61">
        <v>2</v>
      </c>
      <c r="I11" s="53">
        <f t="shared" si="1"/>
        <v>6</v>
      </c>
      <c r="J11" s="384">
        <f>I11+I12</f>
        <v>10</v>
      </c>
      <c r="K11" s="388"/>
      <c r="L11" s="390"/>
      <c r="M11" s="390"/>
      <c r="N11" s="390"/>
      <c r="O11" s="382"/>
    </row>
    <row r="12" spans="1:15" s="102" customFormat="1" ht="16.5">
      <c r="A12" s="52" t="s">
        <v>154</v>
      </c>
      <c r="B12" s="53" t="s">
        <v>66</v>
      </c>
      <c r="C12" s="61" t="s">
        <v>74</v>
      </c>
      <c r="D12" s="105" t="s">
        <v>162</v>
      </c>
      <c r="E12" s="62">
        <v>3</v>
      </c>
      <c r="F12" s="103" t="s">
        <v>81</v>
      </c>
      <c r="G12" s="61">
        <v>2</v>
      </c>
      <c r="H12" s="61">
        <v>2</v>
      </c>
      <c r="I12" s="53">
        <f t="shared" ref="I12" si="2">G12*H12</f>
        <v>4</v>
      </c>
      <c r="J12" s="385"/>
      <c r="K12" s="388"/>
      <c r="L12" s="390"/>
      <c r="M12" s="390"/>
      <c r="N12" s="390"/>
      <c r="O12" s="382"/>
    </row>
    <row r="13" spans="1:15" s="102" customFormat="1" ht="16.5">
      <c r="A13" s="54"/>
      <c r="B13" s="53" t="s">
        <v>66</v>
      </c>
      <c r="C13" s="61" t="s">
        <v>75</v>
      </c>
      <c r="D13" s="61" t="s">
        <v>71</v>
      </c>
      <c r="E13" s="62">
        <v>3</v>
      </c>
      <c r="F13" s="103" t="s">
        <v>81</v>
      </c>
      <c r="G13" s="61">
        <v>3</v>
      </c>
      <c r="H13" s="61">
        <v>2</v>
      </c>
      <c r="I13" s="53">
        <f t="shared" si="1"/>
        <v>6</v>
      </c>
      <c r="J13" s="150">
        <f>I13</f>
        <v>6</v>
      </c>
      <c r="K13" s="388"/>
      <c r="L13" s="390"/>
      <c r="M13" s="390"/>
      <c r="N13" s="390"/>
      <c r="O13" s="382"/>
    </row>
    <row r="14" spans="1:15" s="102" customFormat="1" ht="16.5">
      <c r="A14" s="52" t="s">
        <v>159</v>
      </c>
      <c r="B14" s="56" t="s">
        <v>80</v>
      </c>
      <c r="C14" s="61" t="s">
        <v>76</v>
      </c>
      <c r="D14" s="61" t="s">
        <v>163</v>
      </c>
      <c r="E14" s="61">
        <v>1</v>
      </c>
      <c r="F14" s="103" t="s">
        <v>81</v>
      </c>
      <c r="G14" s="61">
        <v>3</v>
      </c>
      <c r="H14" s="61">
        <v>1</v>
      </c>
      <c r="I14" s="53">
        <f t="shared" ref="I14" si="3">G14*H14</f>
        <v>3</v>
      </c>
      <c r="J14" s="384">
        <f>I14+I15+I16</f>
        <v>11</v>
      </c>
      <c r="K14" s="388"/>
      <c r="L14" s="390"/>
      <c r="M14" s="390"/>
      <c r="N14" s="390"/>
      <c r="O14" s="382"/>
    </row>
    <row r="15" spans="1:15" s="102" customFormat="1" ht="16.5">
      <c r="A15" s="52" t="s">
        <v>155</v>
      </c>
      <c r="B15" s="56" t="s">
        <v>80</v>
      </c>
      <c r="C15" s="61" t="s">
        <v>76</v>
      </c>
      <c r="D15" s="105" t="s">
        <v>164</v>
      </c>
      <c r="E15" s="61">
        <v>2</v>
      </c>
      <c r="F15" s="103" t="s">
        <v>81</v>
      </c>
      <c r="G15" s="61">
        <v>2</v>
      </c>
      <c r="H15" s="61">
        <v>1</v>
      </c>
      <c r="I15" s="53">
        <f t="shared" ref="I15" si="4">G15*H15</f>
        <v>2</v>
      </c>
      <c r="J15" s="385"/>
      <c r="K15" s="388"/>
      <c r="L15" s="390"/>
      <c r="M15" s="390"/>
      <c r="N15" s="390"/>
      <c r="O15" s="382"/>
    </row>
    <row r="16" spans="1:15" s="102" customFormat="1" ht="16.5">
      <c r="A16" s="52" t="s">
        <v>154</v>
      </c>
      <c r="B16" s="56" t="s">
        <v>80</v>
      </c>
      <c r="C16" s="61" t="s">
        <v>76</v>
      </c>
      <c r="D16" s="105" t="s">
        <v>165</v>
      </c>
      <c r="E16" s="61">
        <v>3</v>
      </c>
      <c r="F16" s="103" t="s">
        <v>81</v>
      </c>
      <c r="G16" s="61">
        <v>3</v>
      </c>
      <c r="H16" s="61">
        <v>2</v>
      </c>
      <c r="I16" s="53">
        <f t="shared" si="1"/>
        <v>6</v>
      </c>
      <c r="J16" s="386"/>
      <c r="K16" s="388"/>
      <c r="L16" s="390"/>
      <c r="M16" s="390"/>
      <c r="N16" s="390"/>
      <c r="O16" s="382"/>
    </row>
    <row r="17" spans="1:15" s="102" customFormat="1" ht="16.5">
      <c r="A17" s="52" t="s">
        <v>159</v>
      </c>
      <c r="B17" s="56" t="s">
        <v>80</v>
      </c>
      <c r="C17" s="61" t="s">
        <v>77</v>
      </c>
      <c r="D17" s="105" t="s">
        <v>166</v>
      </c>
      <c r="E17" s="63">
        <v>1</v>
      </c>
      <c r="F17" s="103" t="s">
        <v>81</v>
      </c>
      <c r="G17" s="61">
        <v>2</v>
      </c>
      <c r="H17" s="61">
        <v>1</v>
      </c>
      <c r="I17" s="53">
        <f t="shared" si="1"/>
        <v>2</v>
      </c>
      <c r="J17" s="384">
        <f>I17+I18+I19+I20</f>
        <v>10</v>
      </c>
      <c r="K17" s="388"/>
      <c r="L17" s="390"/>
      <c r="M17" s="390"/>
      <c r="N17" s="390"/>
      <c r="O17" s="382"/>
    </row>
    <row r="18" spans="1:15" s="102" customFormat="1" ht="16.5">
      <c r="A18" s="52" t="s">
        <v>155</v>
      </c>
      <c r="B18" s="56" t="s">
        <v>80</v>
      </c>
      <c r="C18" s="61" t="s">
        <v>77</v>
      </c>
      <c r="D18" s="105" t="s">
        <v>166</v>
      </c>
      <c r="E18" s="63">
        <v>2</v>
      </c>
      <c r="F18" s="103" t="s">
        <v>81</v>
      </c>
      <c r="G18" s="61">
        <v>2</v>
      </c>
      <c r="H18" s="61">
        <v>1</v>
      </c>
      <c r="I18" s="53">
        <f t="shared" ref="I18:I19" si="5">G18*H18</f>
        <v>2</v>
      </c>
      <c r="J18" s="385"/>
      <c r="K18" s="388"/>
      <c r="L18" s="390"/>
      <c r="M18" s="390"/>
      <c r="N18" s="390"/>
      <c r="O18" s="382"/>
    </row>
    <row r="19" spans="1:15" s="102" customFormat="1" ht="16.5">
      <c r="A19" s="52"/>
      <c r="B19" s="56" t="s">
        <v>80</v>
      </c>
      <c r="C19" s="61" t="s">
        <v>77</v>
      </c>
      <c r="D19" s="105" t="s">
        <v>168</v>
      </c>
      <c r="E19" s="63">
        <v>2</v>
      </c>
      <c r="F19" s="103" t="s">
        <v>81</v>
      </c>
      <c r="G19" s="61">
        <v>2</v>
      </c>
      <c r="H19" s="61">
        <v>1</v>
      </c>
      <c r="I19" s="53">
        <f t="shared" si="5"/>
        <v>2</v>
      </c>
      <c r="J19" s="385"/>
      <c r="K19" s="388"/>
      <c r="L19" s="390"/>
      <c r="M19" s="390"/>
      <c r="N19" s="390"/>
      <c r="O19" s="382"/>
    </row>
    <row r="20" spans="1:15" s="102" customFormat="1" ht="16.5">
      <c r="A20" s="52" t="s">
        <v>154</v>
      </c>
      <c r="B20" s="56" t="s">
        <v>80</v>
      </c>
      <c r="C20" s="61" t="s">
        <v>77</v>
      </c>
      <c r="D20" s="105" t="s">
        <v>167</v>
      </c>
      <c r="E20" s="63">
        <v>3</v>
      </c>
      <c r="F20" s="103" t="s">
        <v>81</v>
      </c>
      <c r="G20" s="61">
        <v>2</v>
      </c>
      <c r="H20" s="61">
        <v>2</v>
      </c>
      <c r="I20" s="53">
        <f t="shared" si="1"/>
        <v>4</v>
      </c>
      <c r="J20" s="386"/>
      <c r="K20" s="388"/>
      <c r="L20" s="390"/>
      <c r="M20" s="390"/>
      <c r="N20" s="390"/>
      <c r="O20" s="382"/>
    </row>
    <row r="21" spans="1:15" s="102" customFormat="1" ht="16.5">
      <c r="A21" s="52" t="s">
        <v>155</v>
      </c>
      <c r="B21" s="56" t="s">
        <v>80</v>
      </c>
      <c r="C21" s="61" t="s">
        <v>78</v>
      </c>
      <c r="D21" s="105" t="s">
        <v>169</v>
      </c>
      <c r="E21" s="63">
        <v>2</v>
      </c>
      <c r="F21" s="103" t="s">
        <v>81</v>
      </c>
      <c r="G21" s="61">
        <v>3</v>
      </c>
      <c r="H21" s="61">
        <v>2</v>
      </c>
      <c r="I21" s="53">
        <f t="shared" si="1"/>
        <v>6</v>
      </c>
      <c r="J21" s="385">
        <f>I21+I22</f>
        <v>12</v>
      </c>
      <c r="K21" s="388"/>
      <c r="L21" s="390"/>
      <c r="M21" s="390"/>
      <c r="N21" s="390"/>
      <c r="O21" s="382"/>
    </row>
    <row r="22" spans="1:15" s="102" customFormat="1" ht="16.5">
      <c r="A22" s="52" t="s">
        <v>154</v>
      </c>
      <c r="B22" s="56" t="s">
        <v>80</v>
      </c>
      <c r="C22" s="61" t="s">
        <v>78</v>
      </c>
      <c r="D22" s="105" t="s">
        <v>170</v>
      </c>
      <c r="E22" s="63">
        <v>3</v>
      </c>
      <c r="F22" s="103" t="s">
        <v>81</v>
      </c>
      <c r="G22" s="61">
        <v>3</v>
      </c>
      <c r="H22" s="61">
        <v>2</v>
      </c>
      <c r="I22" s="53">
        <f t="shared" si="1"/>
        <v>6</v>
      </c>
      <c r="J22" s="386"/>
      <c r="K22" s="388"/>
      <c r="L22" s="390"/>
      <c r="M22" s="390"/>
      <c r="N22" s="390"/>
      <c r="O22" s="382"/>
    </row>
    <row r="23" spans="1:15" s="102" customFormat="1" ht="16.5">
      <c r="A23" s="52" t="s">
        <v>159</v>
      </c>
      <c r="B23" s="56" t="s">
        <v>80</v>
      </c>
      <c r="C23" s="61" t="s">
        <v>79</v>
      </c>
      <c r="D23" s="105" t="s">
        <v>171</v>
      </c>
      <c r="E23" s="63">
        <v>1</v>
      </c>
      <c r="F23" s="103" t="s">
        <v>81</v>
      </c>
      <c r="G23" s="61">
        <v>2</v>
      </c>
      <c r="H23" s="61">
        <v>1</v>
      </c>
      <c r="I23" s="53">
        <f t="shared" si="1"/>
        <v>2</v>
      </c>
      <c r="J23" s="384">
        <f>I23+I24+I25</f>
        <v>12</v>
      </c>
      <c r="K23" s="388"/>
      <c r="L23" s="390"/>
      <c r="M23" s="390"/>
      <c r="N23" s="390"/>
      <c r="O23" s="382"/>
    </row>
    <row r="24" spans="1:15" s="102" customFormat="1" ht="16.5">
      <c r="A24" s="52" t="s">
        <v>155</v>
      </c>
      <c r="B24" s="56" t="s">
        <v>80</v>
      </c>
      <c r="C24" s="61" t="s">
        <v>79</v>
      </c>
      <c r="D24" s="105" t="s">
        <v>172</v>
      </c>
      <c r="E24" s="63">
        <v>2</v>
      </c>
      <c r="F24" s="103" t="s">
        <v>81</v>
      </c>
      <c r="G24" s="61">
        <v>3</v>
      </c>
      <c r="H24" s="61">
        <v>2</v>
      </c>
      <c r="I24" s="53">
        <f t="shared" ref="I24" si="6">G24*H24</f>
        <v>6</v>
      </c>
      <c r="J24" s="385"/>
      <c r="K24" s="388"/>
      <c r="L24" s="390"/>
      <c r="M24" s="390"/>
      <c r="N24" s="390"/>
      <c r="O24" s="382"/>
    </row>
    <row r="25" spans="1:15" s="102" customFormat="1" ht="16.5">
      <c r="A25" s="52" t="s">
        <v>154</v>
      </c>
      <c r="B25" s="56" t="s">
        <v>80</v>
      </c>
      <c r="C25" s="61" t="s">
        <v>79</v>
      </c>
      <c r="D25" s="105" t="s">
        <v>173</v>
      </c>
      <c r="E25" s="63">
        <v>3</v>
      </c>
      <c r="F25" s="103" t="s">
        <v>81</v>
      </c>
      <c r="G25" s="61">
        <v>2</v>
      </c>
      <c r="H25" s="61">
        <v>2</v>
      </c>
      <c r="I25" s="53">
        <f t="shared" si="1"/>
        <v>4</v>
      </c>
      <c r="J25" s="386"/>
      <c r="K25" s="388"/>
      <c r="L25" s="390"/>
      <c r="M25" s="390"/>
      <c r="N25" s="390"/>
      <c r="O25" s="382"/>
    </row>
    <row r="26" spans="1:15" ht="16.5">
      <c r="A26" s="54"/>
      <c r="B26" s="55"/>
      <c r="C26" s="55"/>
      <c r="D26" s="56"/>
      <c r="E26" s="55"/>
      <c r="F26" s="55"/>
      <c r="G26" s="55"/>
      <c r="H26" s="55"/>
      <c r="I26" s="55"/>
      <c r="J26" s="57"/>
      <c r="K26" s="388"/>
      <c r="L26" s="390"/>
      <c r="M26" s="390"/>
      <c r="N26" s="390"/>
      <c r="O26" s="382"/>
    </row>
    <row r="27" spans="1:15" ht="16.5">
      <c r="A27" s="54"/>
      <c r="B27" s="55"/>
      <c r="C27" s="55"/>
      <c r="D27" s="56"/>
      <c r="E27" s="55"/>
      <c r="F27" s="55"/>
      <c r="G27" s="55"/>
      <c r="H27" s="55"/>
      <c r="I27" s="55"/>
      <c r="J27" s="57"/>
      <c r="K27" s="388"/>
      <c r="L27" s="390"/>
      <c r="M27" s="390"/>
      <c r="N27" s="390"/>
      <c r="O27" s="382"/>
    </row>
    <row r="28" spans="1:15" ht="16.5">
      <c r="A28" s="54"/>
      <c r="B28" s="55"/>
      <c r="C28" s="55"/>
      <c r="D28" s="56"/>
      <c r="E28" s="55"/>
      <c r="F28" s="55"/>
      <c r="G28" s="55"/>
      <c r="H28" s="55"/>
      <c r="I28" s="55"/>
      <c r="J28" s="57"/>
      <c r="K28" s="388"/>
      <c r="L28" s="390"/>
      <c r="M28" s="390"/>
      <c r="N28" s="390"/>
      <c r="O28" s="382"/>
    </row>
    <row r="29" spans="1:15" ht="16.5">
      <c r="A29" s="54"/>
      <c r="B29" s="55"/>
      <c r="C29" s="55"/>
      <c r="D29" s="56"/>
      <c r="E29" s="55"/>
      <c r="F29" s="55"/>
      <c r="G29" s="55"/>
      <c r="H29" s="55"/>
      <c r="I29" s="55"/>
      <c r="J29" s="57"/>
      <c r="K29" s="388"/>
      <c r="L29" s="390"/>
      <c r="M29" s="390"/>
      <c r="N29" s="390"/>
      <c r="O29" s="382"/>
    </row>
    <row r="30" spans="1:15" ht="16.5">
      <c r="A30" s="54"/>
      <c r="B30" s="56"/>
      <c r="C30" s="55"/>
      <c r="D30" s="56"/>
      <c r="E30" s="55"/>
      <c r="F30" s="55"/>
      <c r="G30" s="55"/>
      <c r="H30" s="55"/>
      <c r="I30" s="55"/>
      <c r="J30" s="57"/>
      <c r="K30" s="388"/>
      <c r="L30" s="390"/>
      <c r="M30" s="390"/>
      <c r="N30" s="390"/>
      <c r="O30" s="382"/>
    </row>
    <row r="31" spans="1:15" ht="16.5">
      <c r="A31" s="54"/>
      <c r="B31" s="56"/>
      <c r="C31" s="55"/>
      <c r="D31" s="56"/>
      <c r="E31" s="55"/>
      <c r="F31" s="55"/>
      <c r="G31" s="55"/>
      <c r="H31" s="55"/>
      <c r="I31" s="55"/>
      <c r="J31" s="57"/>
      <c r="K31" s="388"/>
      <c r="L31" s="390"/>
      <c r="M31" s="390"/>
      <c r="N31" s="390"/>
      <c r="O31" s="382"/>
    </row>
    <row r="32" spans="1:15" ht="16.5">
      <c r="A32" s="54"/>
      <c r="B32" s="56"/>
      <c r="C32" s="55"/>
      <c r="D32" s="56"/>
      <c r="E32" s="55"/>
      <c r="F32" s="55"/>
      <c r="G32" s="55"/>
      <c r="H32" s="55"/>
      <c r="I32" s="55"/>
      <c r="J32" s="57"/>
      <c r="K32" s="388"/>
      <c r="L32" s="390"/>
      <c r="M32" s="390"/>
      <c r="N32" s="390"/>
      <c r="O32" s="382"/>
    </row>
    <row r="33" spans="1:15" ht="16.5">
      <c r="A33" s="54"/>
      <c r="B33" s="56"/>
      <c r="C33" s="55"/>
      <c r="D33" s="56"/>
      <c r="E33" s="55"/>
      <c r="F33" s="55"/>
      <c r="G33" s="55"/>
      <c r="H33" s="55"/>
      <c r="I33" s="55"/>
      <c r="J33" s="57"/>
      <c r="K33" s="388"/>
      <c r="L33" s="390"/>
      <c r="M33" s="390"/>
      <c r="N33" s="390"/>
      <c r="O33" s="382"/>
    </row>
    <row r="34" spans="1:15" ht="16.5">
      <c r="A34" s="54"/>
      <c r="B34" s="56"/>
      <c r="C34" s="55"/>
      <c r="D34" s="56"/>
      <c r="E34" s="55"/>
      <c r="F34" s="55"/>
      <c r="G34" s="55"/>
      <c r="H34" s="55"/>
      <c r="I34" s="55"/>
      <c r="J34" s="57"/>
      <c r="K34" s="388"/>
      <c r="L34" s="390"/>
      <c r="M34" s="390"/>
      <c r="N34" s="390"/>
      <c r="O34" s="382"/>
    </row>
    <row r="35" spans="1:15" ht="17.25" thickBot="1">
      <c r="A35" s="58"/>
      <c r="B35" s="59"/>
      <c r="C35" s="59"/>
      <c r="D35" s="59"/>
      <c r="E35" s="59"/>
      <c r="F35" s="59"/>
      <c r="G35" s="59"/>
      <c r="H35" s="59"/>
      <c r="I35" s="59"/>
      <c r="J35" s="60"/>
      <c r="K35" s="389"/>
      <c r="L35" s="391"/>
      <c r="M35" s="391"/>
      <c r="N35" s="391"/>
      <c r="O35" s="383"/>
    </row>
  </sheetData>
  <mergeCells count="25">
    <mergeCell ref="O5:O35"/>
    <mergeCell ref="J11:J12"/>
    <mergeCell ref="J17:J20"/>
    <mergeCell ref="J21:J22"/>
    <mergeCell ref="J23:J25"/>
    <mergeCell ref="J14:J16"/>
    <mergeCell ref="J5:J8"/>
    <mergeCell ref="K5:K35"/>
    <mergeCell ref="L5:L35"/>
    <mergeCell ref="M5:M35"/>
    <mergeCell ref="N5:N35"/>
    <mergeCell ref="J9:J10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3"/>
    <mergeCell ref="O3:O4"/>
  </mergeCells>
  <phoneticPr fontId="2" type="noConversion"/>
  <printOptions horizontalCentered="1"/>
  <pageMargins left="0.31496062992125984" right="0.31496062992125984" top="0.39370078740157483" bottom="0.39370078740157483" header="0.31496062992125984" footer="0.31496062992125984"/>
  <pageSetup paperSize="9" scale="60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G43" sqref="G43"/>
    </sheetView>
  </sheetViews>
  <sheetFormatPr defaultRowHeight="12.75"/>
  <cols>
    <col min="1" max="1" width="13.5703125" customWidth="1"/>
    <col min="3" max="3" width="19.85546875" customWidth="1"/>
    <col min="7" max="7" width="16.5703125" customWidth="1"/>
  </cols>
  <sheetData>
    <row r="1" spans="1:9" ht="37.5">
      <c r="A1" s="394" t="s">
        <v>86</v>
      </c>
      <c r="B1" s="394"/>
      <c r="C1" s="394"/>
      <c r="D1" s="394"/>
      <c r="E1" s="394"/>
      <c r="F1" s="394"/>
      <c r="G1" s="394"/>
      <c r="H1" s="1"/>
      <c r="I1" s="1"/>
    </row>
    <row r="2" spans="1:9" ht="13.5" thickBot="1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395" t="s">
        <v>87</v>
      </c>
      <c r="B3" s="396"/>
      <c r="C3" s="397"/>
      <c r="D3" s="81"/>
      <c r="E3" s="395" t="s">
        <v>88</v>
      </c>
      <c r="F3" s="396"/>
      <c r="G3" s="397"/>
      <c r="H3" s="1"/>
      <c r="I3" s="1"/>
    </row>
    <row r="4" spans="1:9" ht="13.5" thickBot="1">
      <c r="A4" s="82" t="s">
        <v>85</v>
      </c>
      <c r="B4" s="83" t="s">
        <v>89</v>
      </c>
      <c r="C4" s="84" t="s">
        <v>90</v>
      </c>
      <c r="D4" s="85"/>
      <c r="E4" s="82" t="s">
        <v>85</v>
      </c>
      <c r="F4" s="83" t="s">
        <v>89</v>
      </c>
      <c r="G4" s="84" t="s">
        <v>90</v>
      </c>
      <c r="H4" s="1"/>
      <c r="I4" s="1"/>
    </row>
    <row r="5" spans="1:9" ht="14.25" thickTop="1">
      <c r="A5" s="398" t="s">
        <v>91</v>
      </c>
      <c r="B5" s="86" t="s">
        <v>92</v>
      </c>
      <c r="C5" s="87" t="s">
        <v>93</v>
      </c>
      <c r="D5" s="88"/>
      <c r="E5" s="400" t="s">
        <v>94</v>
      </c>
      <c r="F5" s="89" t="s">
        <v>95</v>
      </c>
      <c r="G5" s="90" t="s">
        <v>96</v>
      </c>
      <c r="H5" s="1"/>
      <c r="I5" s="1"/>
    </row>
    <row r="6" spans="1:9" ht="13.5">
      <c r="A6" s="398"/>
      <c r="B6" s="91" t="s">
        <v>97</v>
      </c>
      <c r="C6" s="92" t="s">
        <v>98</v>
      </c>
      <c r="D6" s="88"/>
      <c r="E6" s="398"/>
      <c r="F6" s="91" t="s">
        <v>99</v>
      </c>
      <c r="G6" s="92" t="s">
        <v>100</v>
      </c>
      <c r="H6" s="1"/>
      <c r="I6" s="1"/>
    </row>
    <row r="7" spans="1:9" ht="13.5">
      <c r="A7" s="398"/>
      <c r="B7" s="91" t="s">
        <v>101</v>
      </c>
      <c r="C7" s="92" t="s">
        <v>102</v>
      </c>
      <c r="D7" s="88"/>
      <c r="E7" s="398"/>
      <c r="F7" s="91" t="s">
        <v>103</v>
      </c>
      <c r="G7" s="92" t="s">
        <v>104</v>
      </c>
      <c r="H7" s="1"/>
      <c r="I7" s="1"/>
    </row>
    <row r="8" spans="1:9" ht="13.5">
      <c r="A8" s="398"/>
      <c r="B8" s="91" t="s">
        <v>105</v>
      </c>
      <c r="C8" s="92" t="s">
        <v>106</v>
      </c>
      <c r="D8" s="88"/>
      <c r="E8" s="398"/>
      <c r="F8" s="91" t="s">
        <v>107</v>
      </c>
      <c r="G8" s="92" t="s">
        <v>108</v>
      </c>
      <c r="H8" s="1"/>
      <c r="I8" s="1"/>
    </row>
    <row r="9" spans="1:9" ht="13.5">
      <c r="A9" s="398"/>
      <c r="B9" s="91" t="s">
        <v>109</v>
      </c>
      <c r="C9" s="92" t="s">
        <v>110</v>
      </c>
      <c r="D9" s="88"/>
      <c r="E9" s="398"/>
      <c r="F9" s="91" t="s">
        <v>111</v>
      </c>
      <c r="G9" s="92" t="s">
        <v>112</v>
      </c>
      <c r="H9" s="1"/>
      <c r="I9" s="1"/>
    </row>
    <row r="10" spans="1:9" ht="13.5">
      <c r="A10" s="398"/>
      <c r="B10" s="91" t="s">
        <v>113</v>
      </c>
      <c r="C10" s="92" t="s">
        <v>114</v>
      </c>
      <c r="D10" s="88"/>
      <c r="E10" s="398"/>
      <c r="F10" s="93" t="s">
        <v>115</v>
      </c>
      <c r="G10" s="94" t="s">
        <v>116</v>
      </c>
      <c r="H10" s="1"/>
      <c r="I10" s="1"/>
    </row>
    <row r="11" spans="1:9" ht="14.25" thickBot="1">
      <c r="A11" s="398"/>
      <c r="B11" s="91" t="s">
        <v>117</v>
      </c>
      <c r="C11" s="92" t="s">
        <v>118</v>
      </c>
      <c r="D11" s="88"/>
      <c r="E11" s="399"/>
      <c r="F11" s="95" t="s">
        <v>119</v>
      </c>
      <c r="G11" s="96" t="s">
        <v>120</v>
      </c>
      <c r="H11" s="1"/>
      <c r="I11" s="1"/>
    </row>
    <row r="12" spans="1:9" ht="13.5">
      <c r="A12" s="398"/>
      <c r="B12" s="91" t="s">
        <v>121</v>
      </c>
      <c r="C12" s="92" t="s">
        <v>122</v>
      </c>
      <c r="D12" s="88"/>
      <c r="E12" s="97"/>
      <c r="F12" s="97"/>
      <c r="G12" s="97"/>
      <c r="H12" s="1"/>
      <c r="I12" s="1"/>
    </row>
    <row r="13" spans="1:9" ht="13.5">
      <c r="A13" s="398"/>
      <c r="B13" s="91" t="s">
        <v>123</v>
      </c>
      <c r="C13" s="92" t="s">
        <v>124</v>
      </c>
      <c r="D13" s="88"/>
      <c r="E13" s="97"/>
      <c r="F13" s="97"/>
      <c r="G13" s="97"/>
      <c r="H13" s="1"/>
      <c r="I13" s="1"/>
    </row>
    <row r="14" spans="1:9" ht="13.5">
      <c r="A14" s="398"/>
      <c r="B14" s="91" t="s">
        <v>125</v>
      </c>
      <c r="C14" s="92" t="s">
        <v>126</v>
      </c>
      <c r="D14" s="88"/>
      <c r="E14" s="97"/>
      <c r="F14" s="97"/>
      <c r="G14" s="97"/>
      <c r="H14" s="1"/>
      <c r="I14" s="1"/>
    </row>
    <row r="15" spans="1:9" ht="13.5">
      <c r="A15" s="398"/>
      <c r="B15" s="91" t="s">
        <v>127</v>
      </c>
      <c r="C15" s="92" t="s">
        <v>128</v>
      </c>
      <c r="D15" s="88"/>
      <c r="E15" s="97"/>
      <c r="F15" s="97"/>
      <c r="G15" s="97"/>
      <c r="H15" s="1"/>
      <c r="I15" s="1"/>
    </row>
    <row r="16" spans="1:9" ht="13.5">
      <c r="A16" s="398"/>
      <c r="B16" s="91" t="s">
        <v>129</v>
      </c>
      <c r="C16" s="92" t="s">
        <v>130</v>
      </c>
      <c r="D16" s="88"/>
      <c r="E16" s="97"/>
      <c r="F16" s="97"/>
      <c r="G16" s="97"/>
      <c r="H16" s="1"/>
      <c r="I16" s="1"/>
    </row>
    <row r="17" spans="1:9" ht="13.5">
      <c r="A17" s="398"/>
      <c r="B17" s="91" t="s">
        <v>131</v>
      </c>
      <c r="C17" s="92" t="s">
        <v>132</v>
      </c>
      <c r="D17" s="88"/>
      <c r="E17" s="97"/>
      <c r="F17" s="97"/>
      <c r="G17" s="97"/>
      <c r="H17" s="1"/>
      <c r="I17" s="1"/>
    </row>
    <row r="18" spans="1:9" ht="14.25" thickBot="1">
      <c r="A18" s="399"/>
      <c r="B18" s="95" t="s">
        <v>133</v>
      </c>
      <c r="C18" s="96" t="s">
        <v>134</v>
      </c>
      <c r="D18" s="88"/>
      <c r="E18" s="97"/>
      <c r="F18" s="97"/>
      <c r="G18" s="97"/>
      <c r="H18" s="1"/>
      <c r="I18" s="1"/>
    </row>
    <row r="19" spans="1:9">
      <c r="A19" s="401"/>
      <c r="B19" s="401"/>
      <c r="C19" s="401"/>
      <c r="D19" s="98"/>
      <c r="E19" s="402" t="s">
        <v>135</v>
      </c>
      <c r="F19" s="402"/>
      <c r="G19" s="402"/>
      <c r="H19" s="1"/>
      <c r="I19" s="1"/>
    </row>
    <row r="20" spans="1:9">
      <c r="A20" s="392" t="s">
        <v>136</v>
      </c>
      <c r="B20" s="393"/>
      <c r="C20" s="393"/>
      <c r="D20" s="393"/>
      <c r="E20" s="393"/>
      <c r="F20" s="393"/>
      <c r="G20" s="393"/>
      <c r="H20" s="393"/>
      <c r="I20" s="393"/>
    </row>
    <row r="21" spans="1:9">
      <c r="A21" s="392" t="s">
        <v>137</v>
      </c>
      <c r="B21" s="393"/>
      <c r="C21" s="393"/>
      <c r="D21" s="393"/>
      <c r="E21" s="393"/>
      <c r="F21" s="393"/>
      <c r="G21" s="393"/>
      <c r="H21" s="99"/>
      <c r="I21" s="99"/>
    </row>
  </sheetData>
  <mergeCells count="9">
    <mergeCell ref="A20:I20"/>
    <mergeCell ref="A21:G21"/>
    <mergeCell ref="A1:G1"/>
    <mergeCell ref="A3:C3"/>
    <mergeCell ref="E3:G3"/>
    <mergeCell ref="A5:A18"/>
    <mergeCell ref="E5:E11"/>
    <mergeCell ref="A19:C19"/>
    <mergeCell ref="E19:G19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(별표1) 강의시간표양식</vt:lpstr>
      <vt:lpstr>(별표2) 개인별시수현황</vt:lpstr>
      <vt:lpstr>참고) 강의시간 기준</vt:lpstr>
      <vt:lpstr>'(별표1) 강의시간표양식'!Print_Titles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</dc:creator>
  <cp:lastModifiedBy>dw</cp:lastModifiedBy>
  <cp:lastPrinted>2022-09-14T08:50:13Z</cp:lastPrinted>
  <dcterms:created xsi:type="dcterms:W3CDTF">2020-08-20T23:57:48Z</dcterms:created>
  <dcterms:modified xsi:type="dcterms:W3CDTF">2023-02-20T07:02:14Z</dcterms:modified>
</cp:coreProperties>
</file>