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75" tabRatio="805"/>
  </bookViews>
  <sheets>
    <sheet name="2년제 과정 구성표 (2)" sheetId="24" r:id="rId1"/>
    <sheet name="2년제 과정 대비표 (3)" sheetId="25" r:id="rId2"/>
  </sheets>
  <definedNames>
    <definedName name="_xlnm.Print_Area" localSheetId="0">'2년제 과정 구성표 (2)'!$A$1:$V$49</definedName>
    <definedName name="_xlnm.Print_Area" localSheetId="1">'2년제 과정 대비표 (3)'!$A$1:$L$101</definedName>
  </definedNames>
  <calcPr calcId="152511"/>
</workbook>
</file>

<file path=xl/calcChain.xml><?xml version="1.0" encoding="utf-8"?>
<calcChain xmlns="http://schemas.openxmlformats.org/spreadsheetml/2006/main">
  <c r="V15" i="24" l="1"/>
  <c r="U15" i="24"/>
  <c r="T15" i="24"/>
  <c r="T5" i="24" l="1"/>
  <c r="T12" i="24" s="1"/>
  <c r="U5" i="24"/>
  <c r="V5" i="24"/>
  <c r="T6" i="24"/>
  <c r="U6" i="24"/>
  <c r="U12" i="24" s="1"/>
  <c r="V6" i="24"/>
  <c r="T9" i="24"/>
  <c r="U9" i="24"/>
  <c r="V9" i="24"/>
  <c r="V12" i="24" s="1"/>
  <c r="H12" i="24"/>
  <c r="I12" i="24"/>
  <c r="J12" i="24"/>
  <c r="K12" i="24"/>
  <c r="L12" i="24"/>
  <c r="M12" i="24"/>
  <c r="N12" i="24"/>
  <c r="O12" i="24"/>
  <c r="P12" i="24"/>
  <c r="Q12" i="24"/>
  <c r="R12" i="24"/>
  <c r="S12" i="24"/>
  <c r="T17" i="24"/>
  <c r="T32" i="24" s="1"/>
  <c r="U17" i="24"/>
  <c r="V17" i="24"/>
  <c r="T18" i="24"/>
  <c r="U18" i="24"/>
  <c r="U32" i="24" s="1"/>
  <c r="V18" i="24"/>
  <c r="T19" i="24"/>
  <c r="U19" i="24"/>
  <c r="V19" i="24"/>
  <c r="V32" i="24" s="1"/>
  <c r="T20" i="24"/>
  <c r="U20" i="24"/>
  <c r="V20" i="24"/>
  <c r="T21" i="24"/>
  <c r="U21" i="24"/>
  <c r="V21" i="24"/>
  <c r="T22" i="24"/>
  <c r="U22" i="24"/>
  <c r="V22" i="24"/>
  <c r="T23" i="24"/>
  <c r="U23" i="24"/>
  <c r="V23" i="24"/>
  <c r="T25" i="24"/>
  <c r="U25" i="24"/>
  <c r="V25" i="24"/>
  <c r="T26" i="24"/>
  <c r="U26" i="24"/>
  <c r="V26" i="24"/>
  <c r="T27" i="24"/>
  <c r="U27" i="24"/>
  <c r="V27" i="24"/>
  <c r="H32" i="24"/>
  <c r="I32" i="24"/>
  <c r="I47" i="24" s="1"/>
  <c r="J32" i="24"/>
  <c r="K32" i="24"/>
  <c r="L32" i="24"/>
  <c r="L47" i="24" s="1"/>
  <c r="M32" i="24"/>
  <c r="M47" i="24" s="1"/>
  <c r="N32" i="24"/>
  <c r="O32" i="24"/>
  <c r="P32" i="24"/>
  <c r="Q32" i="24"/>
  <c r="R32" i="24"/>
  <c r="S32" i="24"/>
  <c r="T34" i="24"/>
  <c r="T46" i="24" s="1"/>
  <c r="U34" i="24"/>
  <c r="V34" i="24"/>
  <c r="T38" i="24"/>
  <c r="U38" i="24"/>
  <c r="U46" i="24" s="1"/>
  <c r="V38" i="24"/>
  <c r="T45" i="24"/>
  <c r="U45" i="24"/>
  <c r="V45" i="24"/>
  <c r="V46" i="24" s="1"/>
  <c r="H46" i="24"/>
  <c r="I46" i="24"/>
  <c r="J46" i="24"/>
  <c r="K46" i="24"/>
  <c r="L46" i="24"/>
  <c r="M46" i="24"/>
  <c r="N46" i="24"/>
  <c r="O46" i="24"/>
  <c r="P46" i="24"/>
  <c r="Q46" i="24"/>
  <c r="R46" i="24"/>
  <c r="S46" i="24"/>
  <c r="H47" i="24"/>
  <c r="P47" i="24"/>
  <c r="J47" i="24" l="1"/>
  <c r="S47" i="24"/>
  <c r="K47" i="24"/>
</calcChain>
</file>

<file path=xl/sharedStrings.xml><?xml version="1.0" encoding="utf-8"?>
<sst xmlns="http://schemas.openxmlformats.org/spreadsheetml/2006/main" count="311" uniqueCount="149">
  <si>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</si>
  <si>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</si>
  <si>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</si>
  <si>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</si>
  <si>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</si>
  <si>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</si>
  <si>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</si>
  <si>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</si>
  <si>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</si>
  <si>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</si>
  <si>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학년</t>
  </si>
  <si>
    <t>학기</t>
  </si>
  <si>
    <t>이수
구분</t>
  </si>
  <si>
    <t>과목
구분</t>
  </si>
  <si>
    <t>비고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</si>
  <si>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</si>
  <si>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</si>
  <si>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</si>
  <si>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</si>
  <si>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</si>
  <si>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</si>
  <si>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8" type="noConversion"/>
  </si>
  <si>
    <t>전공
·
현장
중심</t>
    <phoneticPr fontId="8" type="noConversion"/>
  </si>
  <si>
    <t>X</t>
    <phoneticPr fontId="8" type="noConversion"/>
  </si>
  <si>
    <t>O</t>
    <phoneticPr fontId="8" type="noConversion"/>
  </si>
  <si>
    <t>○</t>
  </si>
  <si>
    <t>패션산업자원관리          (Resource Management of the Fashion Industry)</t>
    <phoneticPr fontId="8" type="noConversion"/>
  </si>
  <si>
    <t>※ 비고란-과목폐지, 과목신설, 명칭변경, 학점·시수변경, 선택·필수변경, 개설학기 변경</t>
    <phoneticPr fontId="8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</si>
  <si>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8" type="noConversion"/>
  </si>
  <si>
    <t>소계</t>
    <phoneticPr fontId="8" type="noConversion"/>
  </si>
  <si>
    <t>진로지도                                (Career Guidance)</t>
    <phoneticPr fontId="8" type="noConversion"/>
  </si>
  <si>
    <t>패션CAD운영                                       (Computer Design CAD Practice)</t>
    <phoneticPr fontId="8" type="noConversion"/>
  </si>
  <si>
    <t>패션의 역사와 문화                             (History of Fashion and Culture)</t>
    <phoneticPr fontId="8" type="noConversion"/>
  </si>
  <si>
    <t>패션CS                        (Fundamentals of Fashion CS)</t>
    <phoneticPr fontId="8" type="noConversion"/>
  </si>
  <si>
    <t>패션드로잉기초                                   (Fundamentals of Fashion Drawing)</t>
    <phoneticPr fontId="8" type="noConversion"/>
  </si>
  <si>
    <t>패턴디자인기초                                         (Fundamentals of Pattern Design)</t>
    <phoneticPr fontId="8" type="noConversion"/>
  </si>
  <si>
    <t>패션디자인기초                   (Fundamentals of Fashion Design)</t>
    <phoneticPr fontId="8" type="noConversion"/>
  </si>
  <si>
    <t>선택</t>
    <phoneticPr fontId="8" type="noConversion"/>
  </si>
  <si>
    <t xml:space="preserve">현장실습                                    (Work Experience) </t>
    <phoneticPr fontId="8" type="noConversion"/>
  </si>
  <si>
    <t>패션마케팅                     (Fashion Marketing)</t>
    <phoneticPr fontId="8" type="noConversion"/>
  </si>
  <si>
    <t>VMDⅡ                                (Visual Merchandising Ⅱ)</t>
    <phoneticPr fontId="8" type="noConversion"/>
  </si>
  <si>
    <t>전공
·
NCS</t>
    <phoneticPr fontId="8" type="noConversion"/>
  </si>
  <si>
    <t>-</t>
    <phoneticPr fontId="8" type="noConversion"/>
  </si>
  <si>
    <t>대학생활과 인성</t>
    <phoneticPr fontId="8" type="noConversion"/>
  </si>
  <si>
    <t>중국어기초               (Introduction to Chinese)</t>
    <phoneticPr fontId="8" type="noConversion"/>
  </si>
  <si>
    <t>필수</t>
    <phoneticPr fontId="8" type="noConversion"/>
  </si>
  <si>
    <t>교양
·
직업
기초</t>
    <phoneticPr fontId="8" type="noConversion"/>
  </si>
  <si>
    <t>학습
모듈
3)</t>
    <phoneticPr fontId="8" type="noConversion"/>
  </si>
  <si>
    <t>NCS
관련성2)</t>
    <phoneticPr fontId="8" type="noConversion"/>
  </si>
  <si>
    <t>교과
구분
1)</t>
    <phoneticPr fontId="8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</si>
  <si>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8" type="noConversion"/>
  </si>
  <si>
    <t>교과목
코드</t>
    <phoneticPr fontId="8" type="noConversion"/>
  </si>
  <si>
    <t>2017~2018 교육과정</t>
    <phoneticPr fontId="8" type="noConversion"/>
  </si>
  <si>
    <t>학과명 : 패션디자인과</t>
    <phoneticPr fontId="8" type="noConversion"/>
  </si>
  <si>
    <t>인재양성유형명 : 패션유통업종사자</t>
    <phoneticPr fontId="8" type="noConversion"/>
  </si>
  <si>
    <t>총 개설학점 계</t>
    <phoneticPr fontId="12" type="noConversion"/>
  </si>
  <si>
    <t>총
개설
학점</t>
    <phoneticPr fontId="12" type="noConversion"/>
  </si>
  <si>
    <t xml:space="preserve">교양.직업기초 개설학점 계 </t>
    <phoneticPr fontId="8" type="noConversion"/>
  </si>
  <si>
    <t>교직 개설학점</t>
    <phoneticPr fontId="8" type="noConversion"/>
  </si>
  <si>
    <t>교양·직업기초 개설학점</t>
    <phoneticPr fontId="12" type="noConversion"/>
  </si>
  <si>
    <t>교양·직업
기초학점</t>
    <phoneticPr fontId="12" type="noConversion"/>
  </si>
  <si>
    <t>전공필수 개설학점</t>
    <phoneticPr fontId="8" type="noConversion"/>
  </si>
  <si>
    <t>2017~2018 학년도 교육과정</t>
    <phoneticPr fontId="12" type="noConversion"/>
  </si>
  <si>
    <t>학기 계</t>
    <phoneticPr fontId="8" type="noConversion"/>
  </si>
  <si>
    <t>전공 계</t>
    <phoneticPr fontId="8" type="noConversion"/>
  </si>
  <si>
    <t>과목신설</t>
    <phoneticPr fontId="8" type="noConversion"/>
  </si>
  <si>
    <t>과목명변경</t>
    <phoneticPr fontId="8" type="noConversion"/>
  </si>
  <si>
    <t>신설과목</t>
    <phoneticPr fontId="8" type="noConversion"/>
  </si>
  <si>
    <t>선택</t>
    <phoneticPr fontId="12" type="noConversion"/>
  </si>
  <si>
    <t xml:space="preserve">　현장실습I(Work Experience) </t>
    <phoneticPr fontId="8" type="noConversion"/>
  </si>
  <si>
    <t>취업․창업준비실무Ⅱ</t>
    <phoneticPr fontId="8" type="noConversion"/>
  </si>
  <si>
    <t xml:space="preserve">전공
</t>
    <phoneticPr fontId="8" type="noConversion"/>
  </si>
  <si>
    <t>개설학기변경                                시수변경</t>
    <phoneticPr fontId="8" type="noConversion"/>
  </si>
  <si>
    <t>패션마케팅(Fashion Marketing)</t>
    <phoneticPr fontId="8" type="noConversion"/>
  </si>
  <si>
    <t>과목명, 학점변경</t>
    <phoneticPr fontId="8" type="noConversion"/>
  </si>
  <si>
    <t>진로지도(Career Guidance)</t>
    <phoneticPr fontId="8" type="noConversion"/>
  </si>
  <si>
    <t>개설학기변경                                      2-2로 통합이동</t>
    <phoneticPr fontId="8" type="noConversion"/>
  </si>
  <si>
    <t>전공</t>
    <phoneticPr fontId="12" type="noConversion"/>
  </si>
  <si>
    <t>1-1에서 학기이동                                                   시수변경</t>
    <phoneticPr fontId="8" type="noConversion"/>
  </si>
  <si>
    <t>전공</t>
    <phoneticPr fontId="8" type="noConversion"/>
  </si>
  <si>
    <t>교양 계</t>
    <phoneticPr fontId="8" type="noConversion"/>
  </si>
  <si>
    <t>학기, 학점변경</t>
    <phoneticPr fontId="8" type="noConversion"/>
  </si>
  <si>
    <t>대학생활과 인성</t>
    <phoneticPr fontId="8" type="noConversion"/>
  </si>
  <si>
    <t>개설학기변경                                        1-1로 통합이동</t>
    <phoneticPr fontId="8" type="noConversion"/>
  </si>
  <si>
    <t>대학생활과 인성Ⅱ</t>
    <phoneticPr fontId="8" type="noConversion"/>
  </si>
  <si>
    <t>교양
·
직업
기초</t>
    <phoneticPr fontId="12" type="noConversion"/>
  </si>
  <si>
    <t>1-2로 학기변경                                 시수변경</t>
    <phoneticPr fontId="8" type="noConversion"/>
  </si>
  <si>
    <t>기초봉제(Sewing Techniques)</t>
    <phoneticPr fontId="8" type="noConversion"/>
  </si>
  <si>
    <t>패션소재(Fashion Materials)</t>
    <phoneticPr fontId="8" type="noConversion"/>
  </si>
  <si>
    <t>과목명, 학기변경</t>
    <phoneticPr fontId="8" type="noConversion"/>
  </si>
  <si>
    <t>직업기초</t>
    <phoneticPr fontId="8" type="noConversion"/>
  </si>
  <si>
    <t>필수</t>
    <phoneticPr fontId="8" type="noConversion"/>
  </si>
  <si>
    <t>개설학기변경                                        1-2에서 학기 변경</t>
    <phoneticPr fontId="8" type="noConversion"/>
  </si>
  <si>
    <t>대학생활과 인성Ⅰ</t>
    <phoneticPr fontId="8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</si>
  <si>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8" type="noConversion"/>
  </si>
  <si>
    <t>2017~2018학년도 교육과정</t>
    <phoneticPr fontId="12" type="noConversion"/>
  </si>
  <si>
    <t>2016~2017학년도 교육과정</t>
    <phoneticPr fontId="12" type="noConversion"/>
  </si>
  <si>
    <t>교과목
코드</t>
    <phoneticPr fontId="8" type="noConversion"/>
  </si>
  <si>
    <t>2017~2018 교육과정(2년제)</t>
    <phoneticPr fontId="12" type="noConversion"/>
  </si>
  <si>
    <t>학과명 : 패션디자인과</t>
    <phoneticPr fontId="8" type="noConversion"/>
  </si>
  <si>
    <t>인재양성유형명 : 패션유통업종사자유형</t>
    <phoneticPr fontId="8" type="noConversion"/>
  </si>
  <si>
    <t xml:space="preserve"> </t>
    <phoneticPr fontId="8" type="noConversion"/>
  </si>
  <si>
    <t>X</t>
    <phoneticPr fontId="8" type="noConversion"/>
  </si>
  <si>
    <t>-</t>
  </si>
  <si>
    <t>진로</t>
    <phoneticPr fontId="8" type="noConversion"/>
  </si>
  <si>
    <t>X</t>
  </si>
  <si>
    <t>-</t>
    <phoneticPr fontId="8" type="noConversion"/>
  </si>
  <si>
    <t>O</t>
  </si>
  <si>
    <t xml:space="preserve">패션유통관리                              (Fashion Business Management) </t>
    <phoneticPr fontId="8" type="noConversion"/>
  </si>
  <si>
    <r>
      <t>패션온라인쇼핑몰창업</t>
    </r>
    <r>
      <rPr>
        <sz val="8"/>
        <color rgb="FF000000"/>
        <rFont val="돋움"/>
        <family val="3"/>
        <charset val="129"/>
      </rPr>
      <t xml:space="preserve">                                </t>
    </r>
    <r>
      <rPr>
        <sz val="8"/>
        <color rgb="FF000000"/>
        <rFont val="맑은 고딕"/>
        <family val="3"/>
        <charset val="129"/>
      </rPr>
      <t>(Online Shopping Mall</t>
    </r>
    <r>
      <rPr>
        <sz val="8"/>
        <color rgb="FF000000"/>
        <rFont val="돋움"/>
        <family val="3"/>
        <charset val="129"/>
      </rPr>
      <t xml:space="preserve"> </t>
    </r>
    <r>
      <rPr>
        <sz val="8"/>
        <color rgb="FF000000"/>
        <rFont val="맑은 고딕"/>
        <family val="3"/>
        <charset val="129"/>
      </rPr>
      <t>Business)</t>
    </r>
    <r>
      <rPr>
        <sz val="8"/>
        <color rgb="FF000000"/>
        <rFont val="돋움"/>
        <family val="3"/>
        <charset val="129"/>
      </rPr>
      <t xml:space="preserve"> </t>
    </r>
    <phoneticPr fontId="8" type="noConversion"/>
  </si>
  <si>
    <t>패션소재                                  (Fashion Materials)</t>
    <phoneticPr fontId="8" type="noConversion"/>
  </si>
  <si>
    <t>컴퓨터활용                  (Computer Application in Fashion Design)</t>
    <phoneticPr fontId="8" type="noConversion"/>
  </si>
  <si>
    <t>중국어실무                     (Fashion Chinese practices)</t>
    <phoneticPr fontId="8" type="noConversion"/>
  </si>
  <si>
    <t>패션영업기획                    (fashion sales planning )</t>
    <phoneticPr fontId="8" type="noConversion"/>
  </si>
  <si>
    <t>컴퓨터활용                                                            (Computer Application in Fashion Design)</t>
    <phoneticPr fontId="8" type="noConversion"/>
  </si>
  <si>
    <t>중국어기초              (Introduction to Chinese)</t>
    <phoneticPr fontId="8" type="noConversion"/>
  </si>
  <si>
    <t>패션마켓리서치                         (Fashion Market Research)</t>
    <phoneticPr fontId="8" type="noConversion"/>
  </si>
  <si>
    <t>패션디자인기초            (Fundamentals of Fashion Design)</t>
    <phoneticPr fontId="8" type="noConversion"/>
  </si>
  <si>
    <t>패턴디자인기초             (Fundamentals of Pattern Design)</t>
    <phoneticPr fontId="8" type="noConversion"/>
  </si>
  <si>
    <t>패턴디자인기초       (Fundamentals of Pattern Design)</t>
    <phoneticPr fontId="8" type="noConversion"/>
  </si>
  <si>
    <t>패션드로잉기초                (Fundamentals of Fashion Drawing)</t>
    <phoneticPr fontId="8" type="noConversion"/>
  </si>
  <si>
    <t>패션소재(Fashion Materials)</t>
    <phoneticPr fontId="8" type="noConversion"/>
  </si>
  <si>
    <t>기초봉제(Sewing Techniques)</t>
    <phoneticPr fontId="8" type="noConversion"/>
  </si>
  <si>
    <t>기초봉제                           (Sewing Techniques)</t>
    <phoneticPr fontId="8" type="noConversion"/>
  </si>
  <si>
    <t>패션CS기초                    (Fundamentals of Fashion CS)　</t>
    <phoneticPr fontId="8" type="noConversion"/>
  </si>
  <si>
    <t>중국어기초                           (Introduction to Chinese)</t>
    <phoneticPr fontId="8" type="noConversion"/>
  </si>
  <si>
    <t>중국어실무                                (Fashion Chinese practices)</t>
    <phoneticPr fontId="8" type="noConversion"/>
  </si>
  <si>
    <t>의사소통능력</t>
    <phoneticPr fontId="8" type="noConversion"/>
  </si>
  <si>
    <t>의사소통 및 문제해결 전략  (Communication and Problem-solving Ability)</t>
    <phoneticPr fontId="8" type="noConversion"/>
  </si>
  <si>
    <t>샘플제품개발                      (Fundamentals of Apparel Construction)</t>
    <phoneticPr fontId="8" type="noConversion"/>
  </si>
  <si>
    <t>패션드로잉실습                           (Fashion Drawing)</t>
    <phoneticPr fontId="8" type="noConversion"/>
  </si>
  <si>
    <t>패션디자인개발                           (Fashion Design Development)</t>
    <phoneticPr fontId="8" type="noConversion"/>
  </si>
  <si>
    <t>컬러소재기획                               (Color &amp; Fabric Planning)</t>
    <phoneticPr fontId="8" type="noConversion"/>
  </si>
  <si>
    <t>패션의 역사와 문화                     (History of Fashion and Culture)</t>
    <phoneticPr fontId="8" type="noConversion"/>
  </si>
  <si>
    <t>패션CS                               (Fundamentals of Fashion CS)　</t>
    <phoneticPr fontId="8" type="noConversion"/>
  </si>
  <si>
    <t>취업․창업준비실무Ⅰ</t>
    <phoneticPr fontId="8" type="noConversion"/>
  </si>
  <si>
    <t>패션판매관리                          (fashion sales  management)</t>
    <phoneticPr fontId="8" type="noConversion"/>
  </si>
  <si>
    <t>패션고객응대                          (fashion customer service )</t>
    <phoneticPr fontId="8" type="noConversion"/>
  </si>
  <si>
    <t>패션스토어MD                        (fashion store MD)</t>
    <phoneticPr fontId="8" type="noConversion"/>
  </si>
  <si>
    <t>패션상품관리                   (fashion product management )</t>
    <phoneticPr fontId="8" type="noConversion"/>
  </si>
  <si>
    <t xml:space="preserve">온라인쇼핑몰창업                      (Online Shopping Mall Business) </t>
    <phoneticPr fontId="8" type="noConversion"/>
  </si>
  <si>
    <t xml:space="preserve">온라인쇼핑몰창업                       (Online Shopping Mall Business) </t>
    <phoneticPr fontId="8" type="noConversion"/>
  </si>
  <si>
    <t>VMDⅠ                                       (Visual Merchandising)</t>
    <phoneticPr fontId="8" type="noConversion"/>
  </si>
  <si>
    <t>패션산업자원관리                 (Resource Management of the Fashion Industry)</t>
    <phoneticPr fontId="8" type="noConversion"/>
  </si>
  <si>
    <t xml:space="preserve">패션리테일링                        (fashion retailing ) </t>
    <phoneticPr fontId="8" type="noConversion"/>
  </si>
  <si>
    <t>VMD                                         (Visual Merchandising)</t>
    <phoneticPr fontId="8" type="noConversion"/>
  </si>
  <si>
    <t>VMDⅡ                                (Visual Merchandising Ⅱ)</t>
    <phoneticPr fontId="8" type="noConversion"/>
  </si>
  <si>
    <t xml:space="preserve">패션유통관리                            (Fashion Business Management) </t>
    <phoneticPr fontId="8" type="noConversion"/>
  </si>
  <si>
    <t>의사소통 및 문제해결전략                    (의사소통능력)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</si>
</sst>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7.5"/>
      <color rgb="FF00000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8"/>
      <color rgb="FF000000"/>
      <name val="맑은 고딕"/>
      <family val="3"/>
      <charset val="129"/>
    </font>
    <font>
      <sz val="8"/>
      <color indexed="8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7" fillId="0" borderId="9" xfId="5" applyFont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0" fontId="24" fillId="0" borderId="5" xfId="6" applyFont="1" applyFill="1" applyBorder="1" applyAlignment="1">
      <alignment horizontal="left" vertical="center" wrapText="1"/>
    </xf>
    <xf numFmtId="0" fontId="24" fillId="0" borderId="5" xfId="6" applyFont="1" applyFill="1" applyBorder="1" applyAlignment="1">
      <alignment horizontal="center" vertical="center" wrapText="1"/>
    </xf>
    <xf numFmtId="0" fontId="24" fillId="0" borderId="6" xfId="6" applyFont="1" applyFill="1" applyBorder="1" applyAlignment="1">
      <alignment horizontal="center" vertical="center" wrapText="1"/>
    </xf>
    <xf numFmtId="0" fontId="24" fillId="0" borderId="7" xfId="6" applyFont="1" applyFill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5" fillId="0" borderId="5" xfId="6" applyFont="1" applyBorder="1" applyAlignment="1">
      <alignment horizontal="center" vertical="center"/>
    </xf>
    <xf numFmtId="0" fontId="25" fillId="0" borderId="7" xfId="6" applyFont="1" applyBorder="1" applyAlignment="1">
      <alignment horizontal="center" vertical="center"/>
    </xf>
    <xf numFmtId="0" fontId="25" fillId="0" borderId="6" xfId="6" applyFont="1" applyBorder="1" applyAlignment="1">
      <alignment horizontal="center" vertical="center"/>
    </xf>
    <xf numFmtId="0" fontId="26" fillId="0" borderId="15" xfId="6" applyFont="1" applyFill="1" applyBorder="1" applyAlignment="1">
      <alignment horizontal="center" vertical="center" wrapText="1"/>
    </xf>
    <xf numFmtId="0" fontId="26" fillId="0" borderId="16" xfId="6" applyFont="1" applyFill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0" fontId="24" fillId="0" borderId="30" xfId="6" applyFont="1" applyFill="1" applyBorder="1" applyAlignment="1">
      <alignment horizontal="center" vertical="center" wrapText="1"/>
    </xf>
    <xf numFmtId="0" fontId="26" fillId="0" borderId="18" xfId="6" applyFont="1" applyFill="1" applyBorder="1" applyAlignment="1">
      <alignment horizontal="center" vertical="center" wrapText="1"/>
    </xf>
    <xf numFmtId="0" fontId="24" fillId="0" borderId="21" xfId="6" quotePrefix="1" applyFont="1" applyFill="1" applyBorder="1" applyAlignment="1">
      <alignment horizontal="center" vertical="center" shrinkToFit="1"/>
    </xf>
    <xf numFmtId="0" fontId="16" fillId="2" borderId="9" xfId="4" applyFont="1" applyFill="1" applyBorder="1">
      <alignment vertical="center"/>
    </xf>
    <xf numFmtId="0" fontId="29" fillId="6" borderId="9" xfId="4" applyFont="1" applyFill="1" applyBorder="1">
      <alignment vertical="center"/>
    </xf>
    <xf numFmtId="0" fontId="15" fillId="2" borderId="9" xfId="4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4" fillId="0" borderId="1" xfId="6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5" fillId="0" borderId="2" xfId="6" applyFont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 wrapText="1"/>
    </xf>
    <xf numFmtId="0" fontId="25" fillId="0" borderId="17" xfId="6" applyFont="1" applyBorder="1" applyAlignment="1">
      <alignment horizontal="center" vertical="center" wrapText="1"/>
    </xf>
    <xf numFmtId="0" fontId="25" fillId="0" borderId="15" xfId="6" applyFont="1" applyBorder="1" applyAlignment="1">
      <alignment horizontal="center" vertical="center" wrapText="1"/>
    </xf>
    <xf numFmtId="0" fontId="25" fillId="0" borderId="6" xfId="6" applyFont="1" applyBorder="1" applyAlignment="1">
      <alignment horizontal="center" vertical="center" wrapText="1"/>
    </xf>
    <xf numFmtId="0" fontId="25" fillId="0" borderId="5" xfId="6" applyFont="1" applyBorder="1" applyAlignment="1">
      <alignment horizontal="center" vertical="center" wrapText="1"/>
    </xf>
    <xf numFmtId="0" fontId="25" fillId="0" borderId="9" xfId="6" applyFont="1" applyBorder="1" applyAlignment="1">
      <alignment horizontal="center" vertical="center" wrapText="1"/>
    </xf>
    <xf numFmtId="0" fontId="25" fillId="0" borderId="7" xfId="6" applyFont="1" applyBorder="1" applyAlignment="1">
      <alignment horizontal="center" vertical="center" wrapText="1"/>
    </xf>
    <xf numFmtId="0" fontId="25" fillId="0" borderId="8" xfId="6" applyFont="1" applyBorder="1" applyAlignment="1">
      <alignment horizontal="center" vertical="center" wrapText="1"/>
    </xf>
    <xf numFmtId="0" fontId="23" fillId="4" borderId="38" xfId="0" applyFont="1" applyFill="1" applyBorder="1" applyAlignment="1">
      <alignment vertical="center"/>
    </xf>
    <xf numFmtId="0" fontId="23" fillId="4" borderId="39" xfId="0" applyFont="1" applyFill="1" applyBorder="1" applyAlignment="1">
      <alignment vertical="center"/>
    </xf>
    <xf numFmtId="0" fontId="23" fillId="4" borderId="30" xfId="0" applyFont="1" applyFill="1" applyBorder="1" applyAlignment="1">
      <alignment vertical="center"/>
    </xf>
    <xf numFmtId="0" fontId="23" fillId="4" borderId="40" xfId="0" applyFont="1" applyFill="1" applyBorder="1" applyAlignment="1">
      <alignment vertical="center"/>
    </xf>
    <xf numFmtId="0" fontId="23" fillId="4" borderId="27" xfId="0" applyFont="1" applyFill="1" applyBorder="1" applyAlignment="1">
      <alignment horizontal="center" vertical="center"/>
    </xf>
    <xf numFmtId="0" fontId="29" fillId="6" borderId="23" xfId="4" applyFont="1" applyFill="1" applyBorder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shrinkToFit="1"/>
    </xf>
    <xf numFmtId="0" fontId="15" fillId="0" borderId="8" xfId="4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6" borderId="21" xfId="4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vertical="center"/>
    </xf>
    <xf numFmtId="0" fontId="28" fillId="0" borderId="3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0" fontId="28" fillId="0" borderId="37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1" fillId="0" borderId="0" xfId="11">
      <alignment vertical="center"/>
    </xf>
    <xf numFmtId="0" fontId="27" fillId="0" borderId="0" xfId="11" applyFont="1">
      <alignment vertical="center"/>
    </xf>
    <xf numFmtId="0" fontId="15" fillId="0" borderId="9" xfId="4" applyFont="1" applyBorder="1" applyAlignment="1">
      <alignment vertical="center" shrinkToFit="1"/>
    </xf>
    <xf numFmtId="0" fontId="15" fillId="0" borderId="9" xfId="4" applyFont="1" applyBorder="1" applyAlignment="1">
      <alignment vertical="center" wrapText="1"/>
    </xf>
    <xf numFmtId="0" fontId="1" fillId="0" borderId="0" xfId="11" applyAlignment="1">
      <alignment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4" fillId="5" borderId="5" xfId="6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35" fillId="0" borderId="5" xfId="6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5" fillId="5" borderId="5" xfId="6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20" fillId="2" borderId="2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23" fillId="4" borderId="27" xfId="0" quotePrefix="1" applyFont="1" applyFill="1" applyBorder="1" applyAlignment="1">
      <alignment horizontal="center" vertical="center"/>
    </xf>
    <xf numFmtId="0" fontId="23" fillId="4" borderId="20" xfId="0" quotePrefix="1" applyFont="1" applyFill="1" applyBorder="1" applyAlignment="1">
      <alignment horizontal="center" vertical="center"/>
    </xf>
    <xf numFmtId="0" fontId="23" fillId="4" borderId="15" xfId="0" quotePrefix="1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33" fillId="0" borderId="8" xfId="4" applyFont="1" applyBorder="1" applyAlignment="1">
      <alignment horizontal="center" vertical="center" wrapText="1"/>
    </xf>
    <xf numFmtId="0" fontId="33" fillId="0" borderId="32" xfId="4" applyFont="1" applyBorder="1" applyAlignment="1">
      <alignment horizontal="center" vertical="center" wrapText="1"/>
    </xf>
    <xf numFmtId="0" fontId="33" fillId="0" borderId="7" xfId="4" applyFont="1" applyBorder="1" applyAlignment="1">
      <alignment horizontal="center" vertical="center" wrapText="1"/>
    </xf>
    <xf numFmtId="0" fontId="15" fillId="0" borderId="21" xfId="4" applyFont="1" applyBorder="1" applyAlignment="1">
      <alignment horizontal="center" vertical="center" wrapText="1"/>
    </xf>
    <xf numFmtId="0" fontId="15" fillId="0" borderId="20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0" fontId="15" fillId="0" borderId="21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5" fillId="0" borderId="5" xfId="4" applyFont="1" applyBorder="1" applyAlignment="1">
      <alignment horizontal="center" vertical="center" shrinkToFit="1"/>
    </xf>
    <xf numFmtId="0" fontId="33" fillId="0" borderId="5" xfId="4" applyFont="1" applyBorder="1" applyAlignment="1">
      <alignment horizontal="center" vertical="center" wrapText="1" shrinkToFit="1"/>
    </xf>
    <xf numFmtId="0" fontId="15" fillId="0" borderId="20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32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7" fillId="6" borderId="6" xfId="4" applyFont="1" applyFill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shrinkToFit="1"/>
    </xf>
    <xf numFmtId="0" fontId="16" fillId="0" borderId="9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7" fillId="6" borderId="12" xfId="5" applyFont="1" applyFill="1" applyBorder="1" applyAlignment="1">
      <alignment horizontal="center" vertical="center"/>
    </xf>
    <xf numFmtId="0" fontId="15" fillId="0" borderId="6" xfId="5" applyFont="1" applyBorder="1" applyAlignment="1">
      <alignment horizontal="center" vertical="center" wrapText="1"/>
    </xf>
    <xf numFmtId="0" fontId="17" fillId="6" borderId="6" xfId="5" applyFont="1" applyFill="1" applyBorder="1" applyAlignment="1">
      <alignment horizontal="center" vertical="center" wrapText="1"/>
    </xf>
    <xf numFmtId="0" fontId="17" fillId="6" borderId="5" xfId="5" applyFont="1" applyFill="1" applyBorder="1" applyAlignment="1">
      <alignment horizontal="center" vertical="center"/>
    </xf>
    <xf numFmtId="0" fontId="17" fillId="6" borderId="10" xfId="5" applyFont="1" applyFill="1" applyBorder="1" applyAlignment="1">
      <alignment horizontal="center" vertical="center"/>
    </xf>
    <xf numFmtId="0" fontId="17" fillId="6" borderId="29" xfId="5" applyFont="1" applyFill="1" applyBorder="1" applyAlignment="1">
      <alignment horizontal="center" vertical="center" wrapText="1"/>
    </xf>
    <xf numFmtId="0" fontId="17" fillId="6" borderId="51" xfId="5" applyFont="1" applyFill="1" applyBorder="1" applyAlignment="1">
      <alignment horizontal="center" vertical="center" wrapText="1"/>
    </xf>
    <xf numFmtId="0" fontId="17" fillId="6" borderId="50" xfId="5" applyFont="1" applyFill="1" applyBorder="1" applyAlignment="1">
      <alignment horizontal="center" vertical="center" wrapText="1"/>
    </xf>
    <xf numFmtId="0" fontId="17" fillId="6" borderId="49" xfId="5" applyFont="1" applyFill="1" applyBorder="1" applyAlignment="1">
      <alignment horizontal="center" vertical="center" wrapText="1"/>
    </xf>
    <xf numFmtId="0" fontId="17" fillId="6" borderId="19" xfId="5" applyFont="1" applyFill="1" applyBorder="1" applyAlignment="1">
      <alignment horizontal="center" vertical="center" wrapText="1"/>
    </xf>
    <xf numFmtId="0" fontId="17" fillId="6" borderId="48" xfId="5" applyFont="1" applyFill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32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 wrapText="1" shrinkToFit="1"/>
    </xf>
    <xf numFmtId="0" fontId="15" fillId="0" borderId="2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 wrapText="1" shrinkToFit="1"/>
    </xf>
    <xf numFmtId="0" fontId="15" fillId="0" borderId="32" xfId="4" applyFont="1" applyBorder="1" applyAlignment="1">
      <alignment horizontal="center" vertical="center" wrapText="1" shrinkToFit="1"/>
    </xf>
    <xf numFmtId="0" fontId="15" fillId="0" borderId="7" xfId="4" applyFont="1" applyBorder="1" applyAlignment="1">
      <alignment horizontal="center" vertical="center" wrapText="1" shrinkToFit="1"/>
    </xf>
    <xf numFmtId="0" fontId="15" fillId="0" borderId="5" xfId="4" applyFont="1" applyBorder="1" applyAlignment="1">
      <alignment horizontal="center" vertical="center" wrapText="1"/>
    </xf>
    <xf numFmtId="0" fontId="32" fillId="0" borderId="9" xfId="4" applyFont="1" applyBorder="1" applyAlignment="1">
      <alignment horizontal="center" vertical="center" wrapText="1" shrinkToFit="1"/>
    </xf>
    <xf numFmtId="0" fontId="33" fillId="0" borderId="8" xfId="4" applyFont="1" applyBorder="1" applyAlignment="1">
      <alignment horizontal="center" vertical="center" wrapText="1" shrinkToFit="1"/>
    </xf>
    <xf numFmtId="0" fontId="33" fillId="0" borderId="32" xfId="4" applyFont="1" applyBorder="1" applyAlignment="1">
      <alignment horizontal="center" vertical="center" wrapText="1" shrinkToFit="1"/>
    </xf>
    <xf numFmtId="0" fontId="33" fillId="0" borderId="7" xfId="4" applyFont="1" applyBorder="1" applyAlignment="1">
      <alignment horizontal="center" vertical="center" wrapText="1" shrinkToFit="1"/>
    </xf>
    <xf numFmtId="0" fontId="15" fillId="0" borderId="8" xfId="4" applyFont="1" applyBorder="1" applyAlignment="1">
      <alignment horizontal="center" vertical="center" shrinkToFit="1"/>
    </xf>
    <xf numFmtId="0" fontId="15" fillId="0" borderId="32" xfId="4" applyFont="1" applyBorder="1" applyAlignment="1">
      <alignment horizontal="center" vertical="center" shrinkToFit="1"/>
    </xf>
    <xf numFmtId="0" fontId="15" fillId="0" borderId="7" xfId="4" applyFont="1" applyBorder="1" applyAlignment="1">
      <alignment horizontal="center" vertical="center" shrinkToFit="1"/>
    </xf>
    <xf numFmtId="0" fontId="15" fillId="0" borderId="4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 shrinkToFit="1"/>
    </xf>
    <xf numFmtId="0" fontId="15" fillId="0" borderId="16" xfId="4" applyFont="1" applyBorder="1" applyAlignment="1">
      <alignment horizontal="center" vertical="center" shrinkToFit="1"/>
    </xf>
    <xf numFmtId="0" fontId="16" fillId="0" borderId="23" xfId="4" applyFont="1" applyBorder="1" applyAlignment="1">
      <alignment horizontal="center" vertical="center" wrapText="1"/>
    </xf>
    <xf numFmtId="0" fontId="16" fillId="0" borderId="16" xfId="4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5" fillId="6" borderId="2" xfId="4" applyFont="1" applyFill="1" applyBorder="1" applyAlignment="1">
      <alignment horizontal="center" vertical="center"/>
    </xf>
    <xf numFmtId="0" fontId="15" fillId="6" borderId="6" xfId="4" applyFont="1" applyFill="1" applyBorder="1" applyAlignment="1">
      <alignment horizontal="center" vertical="center"/>
    </xf>
    <xf numFmtId="0" fontId="15" fillId="6" borderId="24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/>
    </xf>
    <xf numFmtId="0" fontId="15" fillId="6" borderId="5" xfId="4" applyFont="1" applyFill="1" applyBorder="1" applyAlignment="1">
      <alignment horizontal="center" vertical="center"/>
    </xf>
    <xf numFmtId="0" fontId="15" fillId="6" borderId="21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5" fillId="6" borderId="21" xfId="4" applyFont="1" applyFill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 wrapText="1" shrinkToFit="1"/>
    </xf>
    <xf numFmtId="0" fontId="15" fillId="0" borderId="16" xfId="4" applyFont="1" applyBorder="1" applyAlignment="1">
      <alignment horizontal="center" vertical="center" wrapText="1" shrinkToFit="1"/>
    </xf>
    <xf numFmtId="0" fontId="15" fillId="0" borderId="1" xfId="4" applyFont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9" xfId="4" applyFont="1" applyFill="1" applyBorder="1" applyAlignment="1">
      <alignment horizontal="center" vertical="center"/>
    </xf>
    <xf numFmtId="0" fontId="15" fillId="6" borderId="23" xfId="4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23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</cellXfs>
  <cellStyles count="12">
    <cellStyle name="표준" xfId="0" builtinId="0"/>
    <cellStyle name="표준 2" xfId="1"/>
    <cellStyle name="표준 3" xfId="3"/>
    <cellStyle name="표준 3 2" xfId="8"/>
    <cellStyle name="표준 3 2 2" xfId="10"/>
    <cellStyle name="표준 3 2 2 2" xfId="11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view="pageBreakPreview" zoomScaleNormal="100" zoomScaleSheetLayoutView="100" workbookViewId="0">
      <selection activeCell="D10" sqref="D10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34" t="s">
        <v>53</v>
      </c>
      <c r="B1" s="134"/>
      <c r="C1" s="134"/>
      <c r="D1" s="134"/>
      <c r="E1" s="134"/>
      <c r="F1" s="134"/>
      <c r="G1" s="134"/>
      <c r="H1" s="130" t="s">
        <v>54</v>
      </c>
      <c r="I1" s="130"/>
      <c r="J1" s="130"/>
      <c r="K1" s="130"/>
      <c r="L1" s="130"/>
      <c r="M1" s="130"/>
      <c r="N1" s="130"/>
      <c r="O1" s="130"/>
      <c r="P1" s="130"/>
      <c r="Q1" s="131" t="s">
        <v>52</v>
      </c>
      <c r="R1" s="131"/>
      <c r="S1" s="131"/>
      <c r="T1" s="131"/>
      <c r="U1" s="131"/>
      <c r="V1" s="131"/>
    </row>
    <row r="2" spans="1:22" ht="16.5" customHeight="1" x14ac:dyDescent="0.15">
      <c r="A2" s="140" t="s">
        <v>0</v>
      </c>
      <c r="B2" s="132"/>
      <c r="C2" s="132" t="s">
        <v>51</v>
      </c>
      <c r="D2" s="132" t="s">
        <v>50</v>
      </c>
      <c r="E2" s="165" t="s">
        <v>49</v>
      </c>
      <c r="F2" s="132" t="s">
        <v>48</v>
      </c>
      <c r="G2" s="132" t="s">
        <v>47</v>
      </c>
      <c r="H2" s="140" t="s">
        <v>1</v>
      </c>
      <c r="I2" s="132"/>
      <c r="J2" s="132"/>
      <c r="K2" s="132"/>
      <c r="L2" s="132"/>
      <c r="M2" s="141"/>
      <c r="N2" s="142" t="s">
        <v>2</v>
      </c>
      <c r="O2" s="143"/>
      <c r="P2" s="132"/>
      <c r="Q2" s="132"/>
      <c r="R2" s="132"/>
      <c r="S2" s="144"/>
      <c r="T2" s="140" t="s">
        <v>3</v>
      </c>
      <c r="U2" s="132"/>
      <c r="V2" s="141"/>
    </row>
    <row r="3" spans="1:22" ht="16.5" customHeight="1" x14ac:dyDescent="0.15">
      <c r="A3" s="145"/>
      <c r="B3" s="133"/>
      <c r="C3" s="133"/>
      <c r="D3" s="133"/>
      <c r="E3" s="166"/>
      <c r="F3" s="133"/>
      <c r="G3" s="133"/>
      <c r="H3" s="145" t="s">
        <v>4</v>
      </c>
      <c r="I3" s="133"/>
      <c r="J3" s="133"/>
      <c r="K3" s="133" t="s">
        <v>5</v>
      </c>
      <c r="L3" s="133"/>
      <c r="M3" s="146"/>
      <c r="N3" s="160" t="s">
        <v>4</v>
      </c>
      <c r="O3" s="161"/>
      <c r="P3" s="133"/>
      <c r="Q3" s="133" t="s">
        <v>5</v>
      </c>
      <c r="R3" s="133"/>
      <c r="S3" s="162"/>
      <c r="T3" s="145"/>
      <c r="U3" s="133"/>
      <c r="V3" s="146"/>
    </row>
    <row r="4" spans="1:22" ht="16.5" customHeight="1" x14ac:dyDescent="0.15">
      <c r="A4" s="145"/>
      <c r="B4" s="133"/>
      <c r="C4" s="133"/>
      <c r="D4" s="133"/>
      <c r="E4" s="167"/>
      <c r="F4" s="133"/>
      <c r="G4" s="133"/>
      <c r="H4" s="69" t="s">
        <v>6</v>
      </c>
      <c r="I4" s="70" t="s">
        <v>7</v>
      </c>
      <c r="J4" s="70" t="s">
        <v>8</v>
      </c>
      <c r="K4" s="70" t="s">
        <v>6</v>
      </c>
      <c r="L4" s="70" t="s">
        <v>7</v>
      </c>
      <c r="M4" s="71" t="s">
        <v>8</v>
      </c>
      <c r="N4" s="72" t="s">
        <v>6</v>
      </c>
      <c r="O4" s="70" t="s">
        <v>7</v>
      </c>
      <c r="P4" s="70" t="s">
        <v>8</v>
      </c>
      <c r="Q4" s="70" t="s">
        <v>6</v>
      </c>
      <c r="R4" s="70" t="s">
        <v>7</v>
      </c>
      <c r="S4" s="73" t="s">
        <v>8</v>
      </c>
      <c r="T4" s="69" t="s">
        <v>6</v>
      </c>
      <c r="U4" s="70" t="s">
        <v>7</v>
      </c>
      <c r="V4" s="71" t="s">
        <v>8</v>
      </c>
    </row>
    <row r="5" spans="1:22" ht="32.25" customHeight="1" x14ac:dyDescent="0.15">
      <c r="A5" s="149" t="s">
        <v>46</v>
      </c>
      <c r="B5" s="138" t="s">
        <v>45</v>
      </c>
      <c r="C5" s="178"/>
      <c r="D5" s="170" t="s">
        <v>148</v>
      </c>
      <c r="E5" s="163" t="s">
        <v>103</v>
      </c>
      <c r="F5" s="7" t="s">
        <v>24</v>
      </c>
      <c r="G5" s="8" t="s">
        <v>107</v>
      </c>
      <c r="H5" s="9">
        <v>2</v>
      </c>
      <c r="I5" s="8">
        <v>2</v>
      </c>
      <c r="J5" s="8">
        <v>0</v>
      </c>
      <c r="K5" s="8"/>
      <c r="L5" s="8"/>
      <c r="M5" s="13"/>
      <c r="N5" s="11"/>
      <c r="O5" s="8"/>
      <c r="P5" s="8"/>
      <c r="Q5" s="10"/>
      <c r="R5" s="79"/>
      <c r="S5" s="37"/>
      <c r="T5" s="75">
        <f t="shared" ref="T5:V6" si="0">SUM(H5,K5,N5,Q5)</f>
        <v>2</v>
      </c>
      <c r="U5" s="79">
        <f t="shared" si="0"/>
        <v>2</v>
      </c>
      <c r="V5" s="12">
        <f t="shared" si="0"/>
        <v>0</v>
      </c>
    </row>
    <row r="6" spans="1:22" ht="5.25" hidden="1" customHeight="1" x14ac:dyDescent="0.15">
      <c r="A6" s="149"/>
      <c r="B6" s="139"/>
      <c r="C6" s="179"/>
      <c r="D6" s="171"/>
      <c r="E6" s="164"/>
      <c r="F6" s="7"/>
      <c r="G6" s="8"/>
      <c r="H6" s="9"/>
      <c r="I6" s="8"/>
      <c r="J6" s="8"/>
      <c r="K6" s="8"/>
      <c r="L6" s="8"/>
      <c r="M6" s="13"/>
      <c r="N6" s="11"/>
      <c r="O6" s="8"/>
      <c r="P6" s="8"/>
      <c r="Q6" s="8"/>
      <c r="R6" s="8"/>
      <c r="S6" s="38"/>
      <c r="T6" s="75">
        <f t="shared" si="0"/>
        <v>0</v>
      </c>
      <c r="U6" s="79">
        <f t="shared" si="0"/>
        <v>0</v>
      </c>
      <c r="V6" s="12">
        <f t="shared" si="0"/>
        <v>0</v>
      </c>
    </row>
    <row r="7" spans="1:22" ht="21.75" customHeight="1" x14ac:dyDescent="0.15">
      <c r="A7" s="149"/>
      <c r="B7" s="138" t="s">
        <v>37</v>
      </c>
      <c r="C7" s="6"/>
      <c r="D7" s="129" t="s">
        <v>44</v>
      </c>
      <c r="E7" s="45" t="s">
        <v>42</v>
      </c>
      <c r="F7" s="113" t="s">
        <v>23</v>
      </c>
      <c r="G7" s="113" t="s">
        <v>23</v>
      </c>
      <c r="H7" s="9">
        <v>2</v>
      </c>
      <c r="I7" s="8">
        <v>2</v>
      </c>
      <c r="J7" s="8">
        <v>0</v>
      </c>
      <c r="K7" s="8"/>
      <c r="L7" s="8"/>
      <c r="M7" s="13"/>
      <c r="N7" s="11"/>
      <c r="O7" s="8"/>
      <c r="P7" s="8"/>
      <c r="Q7" s="8"/>
      <c r="R7" s="8"/>
      <c r="S7" s="39"/>
      <c r="T7" s="75">
        <v>2</v>
      </c>
      <c r="U7" s="79">
        <v>2</v>
      </c>
      <c r="V7" s="12">
        <v>0</v>
      </c>
    </row>
    <row r="8" spans="1:22" ht="23.25" customHeight="1" x14ac:dyDescent="0.15">
      <c r="A8" s="149"/>
      <c r="B8" s="147"/>
      <c r="C8" s="6"/>
      <c r="D8" s="129" t="s">
        <v>112</v>
      </c>
      <c r="E8" s="45" t="s">
        <v>42</v>
      </c>
      <c r="F8" s="113" t="s">
        <v>23</v>
      </c>
      <c r="G8" s="113" t="s">
        <v>23</v>
      </c>
      <c r="H8" s="9"/>
      <c r="I8" s="8"/>
      <c r="J8" s="8"/>
      <c r="K8" s="8">
        <v>2</v>
      </c>
      <c r="L8" s="8">
        <v>2</v>
      </c>
      <c r="M8" s="13">
        <v>0</v>
      </c>
      <c r="N8" s="11"/>
      <c r="O8" s="8"/>
      <c r="P8" s="8"/>
      <c r="Q8" s="8"/>
      <c r="R8" s="8"/>
      <c r="S8" s="39"/>
      <c r="T8" s="75">
        <v>2</v>
      </c>
      <c r="U8" s="79">
        <v>2</v>
      </c>
      <c r="V8" s="12">
        <v>0</v>
      </c>
    </row>
    <row r="9" spans="1:22" ht="18.75" customHeight="1" x14ac:dyDescent="0.15">
      <c r="A9" s="150"/>
      <c r="B9" s="147"/>
      <c r="C9" s="35"/>
      <c r="D9" s="121" t="s">
        <v>43</v>
      </c>
      <c r="E9" s="45" t="s">
        <v>42</v>
      </c>
      <c r="F9" s="113" t="s">
        <v>23</v>
      </c>
      <c r="G9" s="113" t="s">
        <v>23</v>
      </c>
      <c r="H9" s="32"/>
      <c r="I9" s="33"/>
      <c r="J9" s="33"/>
      <c r="K9" s="33">
        <v>2</v>
      </c>
      <c r="L9" s="33">
        <v>2</v>
      </c>
      <c r="M9" s="34">
        <v>0</v>
      </c>
      <c r="N9" s="36"/>
      <c r="O9" s="33"/>
      <c r="P9" s="33"/>
      <c r="Q9" s="33"/>
      <c r="R9" s="33"/>
      <c r="S9" s="40"/>
      <c r="T9" s="75">
        <f>SUM(H9,K9,N9,Q9)</f>
        <v>2</v>
      </c>
      <c r="U9" s="79">
        <f>SUM(I9,L9,O9,R9)</f>
        <v>2</v>
      </c>
      <c r="V9" s="12">
        <f>SUM(J9,M9,P9,S9)</f>
        <v>0</v>
      </c>
    </row>
    <row r="10" spans="1:22" ht="31.5" customHeight="1" x14ac:dyDescent="0.15">
      <c r="A10" s="150"/>
      <c r="B10" s="147"/>
      <c r="C10" s="35"/>
      <c r="D10" s="121" t="s">
        <v>111</v>
      </c>
      <c r="E10" s="45" t="s">
        <v>42</v>
      </c>
      <c r="F10" s="7" t="s">
        <v>24</v>
      </c>
      <c r="G10" s="8" t="s">
        <v>107</v>
      </c>
      <c r="H10" s="32">
        <v>2</v>
      </c>
      <c r="I10" s="33">
        <v>1</v>
      </c>
      <c r="J10" s="33">
        <v>1</v>
      </c>
      <c r="K10" s="33"/>
      <c r="L10" s="33"/>
      <c r="M10" s="34"/>
      <c r="N10" s="36"/>
      <c r="O10" s="33"/>
      <c r="P10" s="33"/>
      <c r="Q10" s="33"/>
      <c r="R10" s="33"/>
      <c r="S10" s="40"/>
      <c r="T10" s="75">
        <v>2</v>
      </c>
      <c r="U10" s="79">
        <v>1</v>
      </c>
      <c r="V10" s="12">
        <v>1</v>
      </c>
    </row>
    <row r="11" spans="1:22" ht="16.5" hidden="1" customHeight="1" x14ac:dyDescent="0.15">
      <c r="A11" s="150"/>
      <c r="B11" s="139"/>
      <c r="C11" s="35"/>
      <c r="D11" s="35"/>
      <c r="E11" s="45"/>
      <c r="F11" s="74"/>
      <c r="G11" s="33"/>
      <c r="H11" s="32"/>
      <c r="I11" s="33"/>
      <c r="J11" s="33"/>
      <c r="K11" s="33"/>
      <c r="L11" s="33"/>
      <c r="M11" s="34"/>
      <c r="N11" s="36"/>
      <c r="O11" s="33"/>
      <c r="P11" s="33"/>
      <c r="Q11" s="33"/>
      <c r="R11" s="33"/>
      <c r="S11" s="40"/>
      <c r="T11" s="75"/>
      <c r="U11" s="79"/>
      <c r="V11" s="12"/>
    </row>
    <row r="12" spans="1:22" ht="15" customHeight="1" thickBot="1" x14ac:dyDescent="0.2">
      <c r="A12" s="151"/>
      <c r="B12" s="50" t="s">
        <v>29</v>
      </c>
      <c r="C12" s="14"/>
      <c r="D12" s="14"/>
      <c r="E12" s="14"/>
      <c r="F12" s="50"/>
      <c r="G12" s="50"/>
      <c r="H12" s="49">
        <f>SUM(H5:H10)</f>
        <v>6</v>
      </c>
      <c r="I12" s="50">
        <f>SUM(I5:I10)</f>
        <v>5</v>
      </c>
      <c r="J12" s="50">
        <f>SUM(J5:J10)</f>
        <v>1</v>
      </c>
      <c r="K12" s="50">
        <f>SUM(K5:K9)</f>
        <v>4</v>
      </c>
      <c r="L12" s="50">
        <f>SUM(L5:L9)</f>
        <v>4</v>
      </c>
      <c r="M12" s="16">
        <f>SUM(M5:M9)</f>
        <v>0</v>
      </c>
      <c r="N12" s="15">
        <f t="shared" ref="N12:V12" si="1">SUM(N5:N11)</f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41">
        <f t="shared" si="1"/>
        <v>0</v>
      </c>
      <c r="T12" s="49">
        <f t="shared" si="1"/>
        <v>10</v>
      </c>
      <c r="U12" s="50">
        <f t="shared" si="1"/>
        <v>9</v>
      </c>
      <c r="V12" s="16">
        <f t="shared" si="1"/>
        <v>1</v>
      </c>
    </row>
    <row r="13" spans="1:22" ht="16.5" hidden="1" customHeight="1" x14ac:dyDescent="0.15">
      <c r="A13" s="155" t="s">
        <v>41</v>
      </c>
      <c r="B13" s="107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5"/>
    </row>
    <row r="14" spans="1:22" ht="16.5" hidden="1" customHeight="1" x14ac:dyDescent="0.15">
      <c r="A14" s="149"/>
      <c r="B14" s="104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2"/>
    </row>
    <row r="15" spans="1:22" ht="28.5" customHeight="1" x14ac:dyDescent="0.15">
      <c r="A15" s="156"/>
      <c r="B15" s="135" t="s">
        <v>37</v>
      </c>
      <c r="C15" s="101"/>
      <c r="D15" s="120" t="s">
        <v>108</v>
      </c>
      <c r="E15" s="45" t="s">
        <v>42</v>
      </c>
      <c r="F15" s="7" t="s">
        <v>24</v>
      </c>
      <c r="G15" s="7" t="s">
        <v>24</v>
      </c>
      <c r="H15" s="101"/>
      <c r="I15" s="101"/>
      <c r="J15" s="101"/>
      <c r="K15" s="101"/>
      <c r="L15" s="101"/>
      <c r="M15" s="101"/>
      <c r="N15" s="101"/>
      <c r="O15" s="101"/>
      <c r="P15" s="101"/>
      <c r="Q15" s="23">
        <v>3</v>
      </c>
      <c r="R15" s="23">
        <v>1</v>
      </c>
      <c r="S15" s="42">
        <v>2</v>
      </c>
      <c r="T15" s="117">
        <f>SUM(H15,K15,N15,Q15)</f>
        <v>3</v>
      </c>
      <c r="U15" s="118">
        <f>SUM(I15,L15,O15,R15)</f>
        <v>1</v>
      </c>
      <c r="V15" s="12">
        <f>SUM(J15,M15,P15,S15)</f>
        <v>2</v>
      </c>
    </row>
    <row r="16" spans="1:22" ht="34.5" customHeight="1" x14ac:dyDescent="0.15">
      <c r="A16" s="156"/>
      <c r="B16" s="136"/>
      <c r="C16" s="98"/>
      <c r="D16" s="123" t="s">
        <v>26</v>
      </c>
      <c r="E16" s="45" t="s">
        <v>42</v>
      </c>
      <c r="F16" s="91" t="s">
        <v>25</v>
      </c>
      <c r="G16" s="7" t="s">
        <v>24</v>
      </c>
      <c r="H16" s="97"/>
      <c r="I16" s="94"/>
      <c r="J16" s="94"/>
      <c r="K16" s="94"/>
      <c r="L16" s="94"/>
      <c r="M16" s="96"/>
      <c r="N16" s="95"/>
      <c r="O16" s="94"/>
      <c r="P16" s="94"/>
      <c r="Q16" s="94">
        <v>2</v>
      </c>
      <c r="R16" s="94">
        <v>2</v>
      </c>
      <c r="S16" s="93">
        <v>0</v>
      </c>
      <c r="T16" s="77">
        <v>2</v>
      </c>
      <c r="U16" s="78">
        <v>2</v>
      </c>
      <c r="V16" s="92">
        <v>0</v>
      </c>
    </row>
    <row r="17" spans="1:25" ht="29.25" customHeight="1" x14ac:dyDescent="0.15">
      <c r="A17" s="156"/>
      <c r="B17" s="136"/>
      <c r="C17" s="90"/>
      <c r="D17" s="120" t="s">
        <v>116</v>
      </c>
      <c r="E17" s="45" t="s">
        <v>42</v>
      </c>
      <c r="F17" s="52" t="s">
        <v>25</v>
      </c>
      <c r="G17" s="7" t="s">
        <v>24</v>
      </c>
      <c r="H17" s="9">
        <v>3</v>
      </c>
      <c r="I17" s="8">
        <v>1</v>
      </c>
      <c r="J17" s="8">
        <v>2</v>
      </c>
      <c r="K17" s="8"/>
      <c r="L17" s="8"/>
      <c r="M17" s="13"/>
      <c r="N17" s="11"/>
      <c r="O17" s="8"/>
      <c r="P17" s="8"/>
      <c r="Q17" s="8"/>
      <c r="R17" s="8"/>
      <c r="S17" s="39"/>
      <c r="T17" s="75">
        <f t="shared" ref="T17:V23" si="2">SUM(H17,K17,N17,Q17)</f>
        <v>3</v>
      </c>
      <c r="U17" s="79">
        <f t="shared" si="2"/>
        <v>1</v>
      </c>
      <c r="V17" s="12">
        <f t="shared" si="2"/>
        <v>2</v>
      </c>
    </row>
    <row r="18" spans="1:25" ht="33.75" customHeight="1" x14ac:dyDescent="0.15">
      <c r="A18" s="156"/>
      <c r="B18" s="136"/>
      <c r="C18" s="90"/>
      <c r="D18" s="120" t="s">
        <v>129</v>
      </c>
      <c r="E18" s="45" t="s">
        <v>42</v>
      </c>
      <c r="F18" s="52" t="s">
        <v>25</v>
      </c>
      <c r="G18" s="7" t="s">
        <v>24</v>
      </c>
      <c r="H18" s="20"/>
      <c r="I18" s="19"/>
      <c r="J18" s="19"/>
      <c r="K18" s="19">
        <v>3</v>
      </c>
      <c r="L18" s="19">
        <v>1</v>
      </c>
      <c r="M18" s="22">
        <v>3</v>
      </c>
      <c r="N18" s="21"/>
      <c r="O18" s="19"/>
      <c r="P18" s="19"/>
      <c r="Q18" s="19"/>
      <c r="R18" s="19"/>
      <c r="S18" s="42"/>
      <c r="T18" s="75">
        <f t="shared" si="2"/>
        <v>3</v>
      </c>
      <c r="U18" s="79">
        <f t="shared" si="2"/>
        <v>1</v>
      </c>
      <c r="V18" s="12">
        <f t="shared" si="2"/>
        <v>3</v>
      </c>
    </row>
    <row r="19" spans="1:25" ht="23.25" customHeight="1" x14ac:dyDescent="0.15">
      <c r="A19" s="156"/>
      <c r="B19" s="136"/>
      <c r="C19" s="90"/>
      <c r="D19" s="120" t="s">
        <v>130</v>
      </c>
      <c r="E19" s="45" t="s">
        <v>42</v>
      </c>
      <c r="F19" s="52" t="s">
        <v>25</v>
      </c>
      <c r="G19" s="7" t="s">
        <v>24</v>
      </c>
      <c r="H19" s="20"/>
      <c r="I19" s="19"/>
      <c r="J19" s="19"/>
      <c r="K19" s="19">
        <v>3</v>
      </c>
      <c r="L19" s="19">
        <v>1</v>
      </c>
      <c r="M19" s="22">
        <v>3</v>
      </c>
      <c r="N19" s="24"/>
      <c r="O19" s="23"/>
      <c r="P19" s="23"/>
      <c r="Q19" s="23"/>
      <c r="R19" s="23"/>
      <c r="S19" s="42"/>
      <c r="T19" s="75">
        <f t="shared" si="2"/>
        <v>3</v>
      </c>
      <c r="U19" s="79">
        <f t="shared" si="2"/>
        <v>1</v>
      </c>
      <c r="V19" s="12">
        <f t="shared" si="2"/>
        <v>3</v>
      </c>
    </row>
    <row r="20" spans="1:25" ht="23.25" customHeight="1" x14ac:dyDescent="0.15">
      <c r="A20" s="156"/>
      <c r="B20" s="136"/>
      <c r="C20" s="90"/>
      <c r="D20" s="120" t="s">
        <v>131</v>
      </c>
      <c r="E20" s="45" t="s">
        <v>42</v>
      </c>
      <c r="F20" s="52" t="s">
        <v>25</v>
      </c>
      <c r="G20" s="7" t="s">
        <v>24</v>
      </c>
      <c r="H20" s="20"/>
      <c r="I20" s="19"/>
      <c r="J20" s="19"/>
      <c r="K20" s="19">
        <v>3</v>
      </c>
      <c r="L20" s="19">
        <v>1</v>
      </c>
      <c r="M20" s="22">
        <v>3</v>
      </c>
      <c r="N20" s="24"/>
      <c r="O20" s="23"/>
      <c r="P20" s="23"/>
      <c r="Q20" s="23"/>
      <c r="R20" s="23"/>
      <c r="S20" s="42"/>
      <c r="T20" s="75">
        <f t="shared" si="2"/>
        <v>3</v>
      </c>
      <c r="U20" s="79">
        <f t="shared" si="2"/>
        <v>1</v>
      </c>
      <c r="V20" s="12">
        <f t="shared" si="2"/>
        <v>3</v>
      </c>
    </row>
    <row r="21" spans="1:25" ht="24" customHeight="1" x14ac:dyDescent="0.15">
      <c r="A21" s="156"/>
      <c r="B21" s="136"/>
      <c r="C21" s="90"/>
      <c r="D21" s="120" t="s">
        <v>132</v>
      </c>
      <c r="E21" s="45" t="s">
        <v>42</v>
      </c>
      <c r="F21" s="52" t="s">
        <v>25</v>
      </c>
      <c r="G21" s="7" t="s">
        <v>24</v>
      </c>
      <c r="H21" s="20"/>
      <c r="I21" s="19"/>
      <c r="J21" s="19"/>
      <c r="K21" s="19">
        <v>3</v>
      </c>
      <c r="L21" s="19">
        <v>1</v>
      </c>
      <c r="M21" s="22">
        <v>3</v>
      </c>
      <c r="N21" s="21"/>
      <c r="O21" s="19"/>
      <c r="P21" s="19"/>
      <c r="Q21" s="19"/>
      <c r="R21" s="19"/>
      <c r="S21" s="42"/>
      <c r="T21" s="75">
        <f t="shared" si="2"/>
        <v>3</v>
      </c>
      <c r="U21" s="79">
        <f t="shared" si="2"/>
        <v>1</v>
      </c>
      <c r="V21" s="12">
        <f t="shared" si="2"/>
        <v>3</v>
      </c>
    </row>
    <row r="22" spans="1:25" ht="22.5" customHeight="1" x14ac:dyDescent="0.15">
      <c r="A22" s="156"/>
      <c r="B22" s="136"/>
      <c r="C22" s="90"/>
      <c r="D22" s="120" t="s">
        <v>39</v>
      </c>
      <c r="E22" s="45" t="s">
        <v>42</v>
      </c>
      <c r="F22" s="52" t="s">
        <v>25</v>
      </c>
      <c r="G22" s="7" t="s">
        <v>24</v>
      </c>
      <c r="H22" s="20"/>
      <c r="I22" s="19"/>
      <c r="J22" s="19"/>
      <c r="K22" s="19"/>
      <c r="L22" s="23"/>
      <c r="M22" s="28"/>
      <c r="N22" s="21">
        <v>3</v>
      </c>
      <c r="O22" s="19">
        <v>3</v>
      </c>
      <c r="P22" s="19">
        <v>0</v>
      </c>
      <c r="Q22" s="23"/>
      <c r="R22" s="23"/>
      <c r="S22" s="42"/>
      <c r="T22" s="75">
        <f t="shared" si="2"/>
        <v>3</v>
      </c>
      <c r="U22" s="79">
        <f t="shared" si="2"/>
        <v>3</v>
      </c>
      <c r="V22" s="12">
        <f t="shared" si="2"/>
        <v>0</v>
      </c>
    </row>
    <row r="23" spans="1:25" ht="39" customHeight="1" x14ac:dyDescent="0.15">
      <c r="A23" s="156"/>
      <c r="B23" s="136"/>
      <c r="C23" s="90"/>
      <c r="D23" s="120" t="s">
        <v>136</v>
      </c>
      <c r="E23" s="45" t="s">
        <v>42</v>
      </c>
      <c r="F23" s="91" t="s">
        <v>25</v>
      </c>
      <c r="G23" s="7" t="s">
        <v>24</v>
      </c>
      <c r="H23" s="20"/>
      <c r="I23" s="19"/>
      <c r="J23" s="19"/>
      <c r="K23" s="8"/>
      <c r="L23" s="8"/>
      <c r="M23" s="13"/>
      <c r="N23" s="21">
        <v>3</v>
      </c>
      <c r="O23" s="19">
        <v>2</v>
      </c>
      <c r="P23" s="19">
        <v>2</v>
      </c>
      <c r="Q23" s="19"/>
      <c r="R23" s="19"/>
      <c r="S23" s="42"/>
      <c r="T23" s="75">
        <f t="shared" si="2"/>
        <v>3</v>
      </c>
      <c r="U23" s="79">
        <f t="shared" si="2"/>
        <v>2</v>
      </c>
      <c r="V23" s="12">
        <f t="shared" si="2"/>
        <v>2</v>
      </c>
    </row>
    <row r="24" spans="1:25" ht="26.25" customHeight="1" x14ac:dyDescent="0.15">
      <c r="A24" s="156"/>
      <c r="B24" s="136"/>
      <c r="C24" s="90"/>
      <c r="D24" s="120" t="s">
        <v>137</v>
      </c>
      <c r="E24" s="45" t="s">
        <v>42</v>
      </c>
      <c r="F24" s="91" t="s">
        <v>25</v>
      </c>
      <c r="G24" s="7" t="s">
        <v>24</v>
      </c>
      <c r="H24" s="20"/>
      <c r="I24" s="19"/>
      <c r="J24" s="19"/>
      <c r="K24" s="19"/>
      <c r="L24" s="19"/>
      <c r="M24" s="22"/>
      <c r="N24" s="21">
        <v>3</v>
      </c>
      <c r="O24" s="19">
        <v>2</v>
      </c>
      <c r="P24" s="19">
        <v>2</v>
      </c>
      <c r="Q24" s="19"/>
      <c r="R24" s="19"/>
      <c r="S24" s="42"/>
      <c r="T24" s="75">
        <v>3</v>
      </c>
      <c r="U24" s="79">
        <v>2</v>
      </c>
      <c r="V24" s="12">
        <v>2</v>
      </c>
    </row>
    <row r="25" spans="1:25" ht="24.75" customHeight="1" x14ac:dyDescent="0.15">
      <c r="A25" s="156"/>
      <c r="B25" s="136"/>
      <c r="C25" s="90"/>
      <c r="D25" s="114" t="s">
        <v>109</v>
      </c>
      <c r="E25" s="45" t="s">
        <v>42</v>
      </c>
      <c r="F25" s="52" t="s">
        <v>25</v>
      </c>
      <c r="G25" s="7" t="s">
        <v>24</v>
      </c>
      <c r="H25" s="20"/>
      <c r="I25" s="19"/>
      <c r="J25" s="19"/>
      <c r="K25" s="19"/>
      <c r="L25" s="19"/>
      <c r="M25" s="22"/>
      <c r="N25" s="21">
        <v>3</v>
      </c>
      <c r="O25" s="19">
        <v>1</v>
      </c>
      <c r="P25" s="19">
        <v>3</v>
      </c>
      <c r="Q25" s="19"/>
      <c r="R25" s="19"/>
      <c r="S25" s="42"/>
      <c r="T25" s="75">
        <f t="shared" ref="T25:V27" si="3">SUM(H25,K25,N25,Q25)</f>
        <v>3</v>
      </c>
      <c r="U25" s="79">
        <f t="shared" si="3"/>
        <v>1</v>
      </c>
      <c r="V25" s="12">
        <f t="shared" si="3"/>
        <v>3</v>
      </c>
    </row>
    <row r="26" spans="1:25" ht="27.75" customHeight="1" x14ac:dyDescent="0.15">
      <c r="A26" s="156"/>
      <c r="B26" s="136"/>
      <c r="C26" s="90"/>
      <c r="D26" s="120" t="s">
        <v>142</v>
      </c>
      <c r="E26" s="45" t="s">
        <v>42</v>
      </c>
      <c r="F26" s="52" t="s">
        <v>25</v>
      </c>
      <c r="G26" s="7" t="s">
        <v>24</v>
      </c>
      <c r="H26" s="25"/>
      <c r="I26" s="23"/>
      <c r="J26" s="19"/>
      <c r="K26" s="19"/>
      <c r="L26" s="19"/>
      <c r="M26" s="22"/>
      <c r="N26" s="24">
        <v>3</v>
      </c>
      <c r="O26" s="23">
        <v>1</v>
      </c>
      <c r="P26" s="23">
        <v>3</v>
      </c>
      <c r="Q26" s="19"/>
      <c r="R26" s="19"/>
      <c r="S26" s="42"/>
      <c r="T26" s="75">
        <f t="shared" si="3"/>
        <v>3</v>
      </c>
      <c r="U26" s="79">
        <f t="shared" si="3"/>
        <v>1</v>
      </c>
      <c r="V26" s="12">
        <f t="shared" si="3"/>
        <v>3</v>
      </c>
      <c r="Y26" s="1" t="s">
        <v>101</v>
      </c>
    </row>
    <row r="27" spans="1:25" ht="35.25" customHeight="1" x14ac:dyDescent="0.15">
      <c r="A27" s="156"/>
      <c r="B27" s="136"/>
      <c r="C27" s="90"/>
      <c r="D27" s="114" t="s">
        <v>139</v>
      </c>
      <c r="E27" s="45" t="s">
        <v>42</v>
      </c>
      <c r="F27" s="52" t="s">
        <v>25</v>
      </c>
      <c r="G27" s="7" t="s">
        <v>24</v>
      </c>
      <c r="H27" s="20"/>
      <c r="I27" s="19"/>
      <c r="J27" s="19"/>
      <c r="K27" s="19"/>
      <c r="L27" s="19"/>
      <c r="M27" s="22"/>
      <c r="N27" s="21">
        <v>3</v>
      </c>
      <c r="O27" s="19">
        <v>1</v>
      </c>
      <c r="P27" s="19">
        <v>2</v>
      </c>
      <c r="Q27" s="19"/>
      <c r="R27" s="19"/>
      <c r="S27" s="42"/>
      <c r="T27" s="75">
        <f t="shared" si="3"/>
        <v>3</v>
      </c>
      <c r="U27" s="79">
        <f t="shared" si="3"/>
        <v>1</v>
      </c>
      <c r="V27" s="12">
        <f t="shared" si="3"/>
        <v>2</v>
      </c>
    </row>
    <row r="28" spans="1:25" ht="21.75" customHeight="1" x14ac:dyDescent="0.15">
      <c r="A28" s="156"/>
      <c r="B28" s="136"/>
      <c r="C28" s="90"/>
      <c r="D28" s="120" t="s">
        <v>144</v>
      </c>
      <c r="E28" s="45" t="s">
        <v>42</v>
      </c>
      <c r="F28" s="91" t="s">
        <v>25</v>
      </c>
      <c r="G28" s="7" t="s">
        <v>24</v>
      </c>
      <c r="H28" s="25"/>
      <c r="I28" s="19"/>
      <c r="J28" s="19"/>
      <c r="K28" s="19"/>
      <c r="L28" s="19"/>
      <c r="M28" s="22"/>
      <c r="N28" s="21"/>
      <c r="O28" s="19"/>
      <c r="P28" s="19"/>
      <c r="Q28" s="23">
        <v>3</v>
      </c>
      <c r="R28" s="23">
        <v>2</v>
      </c>
      <c r="S28" s="42">
        <v>2</v>
      </c>
      <c r="T28" s="75">
        <v>3</v>
      </c>
      <c r="U28" s="79">
        <v>2</v>
      </c>
      <c r="V28" s="12">
        <v>2</v>
      </c>
    </row>
    <row r="29" spans="1:25" ht="22.5" customHeight="1" x14ac:dyDescent="0.15">
      <c r="A29" s="156"/>
      <c r="B29" s="136"/>
      <c r="C29" s="90"/>
      <c r="D29" s="120" t="s">
        <v>113</v>
      </c>
      <c r="E29" s="45" t="s">
        <v>42</v>
      </c>
      <c r="F29" s="91" t="s">
        <v>25</v>
      </c>
      <c r="G29" s="7" t="s">
        <v>24</v>
      </c>
      <c r="H29" s="25"/>
      <c r="I29" s="19"/>
      <c r="J29" s="19"/>
      <c r="K29" s="19"/>
      <c r="L29" s="23"/>
      <c r="M29" s="28"/>
      <c r="N29" s="21"/>
      <c r="O29" s="19"/>
      <c r="P29" s="19"/>
      <c r="Q29" s="23">
        <v>3</v>
      </c>
      <c r="R29" s="23">
        <v>2</v>
      </c>
      <c r="S29" s="42">
        <v>1</v>
      </c>
      <c r="T29" s="75">
        <v>3</v>
      </c>
      <c r="U29" s="79">
        <v>2</v>
      </c>
      <c r="V29" s="12">
        <v>1</v>
      </c>
    </row>
    <row r="30" spans="1:25" ht="23.25" customHeight="1" x14ac:dyDescent="0.15">
      <c r="A30" s="156"/>
      <c r="B30" s="136"/>
      <c r="C30" s="90"/>
      <c r="D30" s="120" t="s">
        <v>138</v>
      </c>
      <c r="E30" s="45" t="s">
        <v>42</v>
      </c>
      <c r="F30" s="91" t="s">
        <v>25</v>
      </c>
      <c r="G30" s="119" t="s">
        <v>23</v>
      </c>
      <c r="H30" s="25"/>
      <c r="I30" s="19"/>
      <c r="J30" s="19"/>
      <c r="K30" s="19"/>
      <c r="L30" s="23"/>
      <c r="M30" s="28"/>
      <c r="N30" s="21"/>
      <c r="O30" s="19"/>
      <c r="P30" s="19"/>
      <c r="Q30" s="23">
        <v>3</v>
      </c>
      <c r="R30" s="23">
        <v>2</v>
      </c>
      <c r="S30" s="42">
        <v>2</v>
      </c>
      <c r="T30" s="75">
        <v>3</v>
      </c>
      <c r="U30" s="79">
        <v>2</v>
      </c>
      <c r="V30" s="12">
        <v>2</v>
      </c>
    </row>
    <row r="31" spans="1:25" ht="22.5" customHeight="1" x14ac:dyDescent="0.15">
      <c r="A31" s="156"/>
      <c r="B31" s="137"/>
      <c r="C31" s="90"/>
      <c r="D31" s="124" t="s">
        <v>40</v>
      </c>
      <c r="E31" s="45" t="s">
        <v>42</v>
      </c>
      <c r="F31" s="7" t="s">
        <v>24</v>
      </c>
      <c r="G31" s="7" t="s">
        <v>24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0">
        <v>3</v>
      </c>
      <c r="R31" s="100">
        <v>1</v>
      </c>
      <c r="S31" s="100">
        <v>3</v>
      </c>
      <c r="T31" s="99">
        <v>3</v>
      </c>
      <c r="U31" s="99">
        <v>1</v>
      </c>
      <c r="V31" s="99">
        <v>3</v>
      </c>
    </row>
    <row r="32" spans="1:25" ht="22.5" customHeight="1" thickBot="1" x14ac:dyDescent="0.2">
      <c r="A32" s="151"/>
      <c r="B32" s="89" t="s">
        <v>29</v>
      </c>
      <c r="C32" s="14"/>
      <c r="D32" s="14"/>
      <c r="E32" s="14"/>
      <c r="F32" s="50"/>
      <c r="G32" s="50"/>
      <c r="H32" s="49">
        <f t="shared" ref="H32:M32" si="4">SUM(H17:H31)</f>
        <v>3</v>
      </c>
      <c r="I32" s="50">
        <f t="shared" si="4"/>
        <v>1</v>
      </c>
      <c r="J32" s="50">
        <f t="shared" si="4"/>
        <v>2</v>
      </c>
      <c r="K32" s="50">
        <f t="shared" si="4"/>
        <v>12</v>
      </c>
      <c r="L32" s="50">
        <f t="shared" si="4"/>
        <v>4</v>
      </c>
      <c r="M32" s="16">
        <f t="shared" si="4"/>
        <v>12</v>
      </c>
      <c r="N32" s="15">
        <f>SUM(N16:N31)</f>
        <v>18</v>
      </c>
      <c r="O32" s="50">
        <f>SUM(O16:O31)</f>
        <v>10</v>
      </c>
      <c r="P32" s="50">
        <f>SUM(P16:P31)</f>
        <v>12</v>
      </c>
      <c r="Q32" s="50">
        <f t="shared" ref="Q32:V32" si="5">SUM(Q15:Q31)</f>
        <v>17</v>
      </c>
      <c r="R32" s="50">
        <f t="shared" si="5"/>
        <v>10</v>
      </c>
      <c r="S32" s="41">
        <f t="shared" si="5"/>
        <v>10</v>
      </c>
      <c r="T32" s="49">
        <f t="shared" si="5"/>
        <v>50</v>
      </c>
      <c r="U32" s="50">
        <f t="shared" si="5"/>
        <v>25</v>
      </c>
      <c r="V32" s="16">
        <f t="shared" si="5"/>
        <v>36</v>
      </c>
    </row>
    <row r="33" spans="1:22" ht="24" customHeight="1" x14ac:dyDescent="0.15">
      <c r="A33" s="157" t="s">
        <v>22</v>
      </c>
      <c r="B33" s="158" t="s">
        <v>21</v>
      </c>
      <c r="C33" s="168"/>
      <c r="D33" s="175" t="s">
        <v>38</v>
      </c>
      <c r="E33" s="172" t="s">
        <v>103</v>
      </c>
      <c r="F33" s="67" t="s">
        <v>102</v>
      </c>
      <c r="G33" s="115" t="s">
        <v>23</v>
      </c>
      <c r="H33" s="53"/>
      <c r="I33" s="54"/>
      <c r="J33" s="51"/>
      <c r="K33" s="51"/>
      <c r="L33" s="54"/>
      <c r="M33" s="55"/>
      <c r="N33" s="56"/>
      <c r="O33" s="57"/>
      <c r="P33" s="57"/>
      <c r="Q33" s="31">
        <v>3</v>
      </c>
      <c r="R33" s="31">
        <v>0</v>
      </c>
      <c r="S33" s="43">
        <v>0</v>
      </c>
      <c r="T33" s="44">
        <v>3</v>
      </c>
      <c r="U33" s="26">
        <v>0</v>
      </c>
      <c r="V33" s="27">
        <v>0</v>
      </c>
    </row>
    <row r="34" spans="1:22" ht="21" hidden="1" customHeight="1" x14ac:dyDescent="0.15">
      <c r="A34" s="149"/>
      <c r="B34" s="159"/>
      <c r="C34" s="169"/>
      <c r="D34" s="176"/>
      <c r="E34" s="173"/>
      <c r="F34" s="63"/>
      <c r="G34" s="64"/>
      <c r="H34" s="58"/>
      <c r="I34" s="59"/>
      <c r="J34" s="19"/>
      <c r="K34" s="19"/>
      <c r="L34" s="59"/>
      <c r="M34" s="60"/>
      <c r="N34" s="61"/>
      <c r="O34" s="59"/>
      <c r="P34" s="59"/>
      <c r="Q34" s="59"/>
      <c r="R34" s="59">
        <v>0</v>
      </c>
      <c r="S34" s="62">
        <v>0</v>
      </c>
      <c r="T34" s="44">
        <f>SUM(H34,K34,N34,Q34)</f>
        <v>0</v>
      </c>
      <c r="U34" s="26">
        <f>SUM(I34,L34,O34,R34)</f>
        <v>0</v>
      </c>
      <c r="V34" s="27">
        <f>SUM(J34,M34,P34,S34)</f>
        <v>0</v>
      </c>
    </row>
    <row r="35" spans="1:22" ht="16.5" hidden="1" customHeight="1" x14ac:dyDescent="0.15">
      <c r="A35" s="149"/>
      <c r="B35" s="159"/>
      <c r="C35" s="158"/>
      <c r="D35" s="177"/>
      <c r="E35" s="174"/>
      <c r="F35" s="65"/>
      <c r="G35" s="66"/>
      <c r="H35" s="58"/>
      <c r="I35" s="59"/>
      <c r="J35" s="19"/>
      <c r="K35" s="19"/>
      <c r="L35" s="59"/>
      <c r="M35" s="60"/>
      <c r="N35" s="61"/>
      <c r="O35" s="59"/>
      <c r="P35" s="59"/>
      <c r="Q35" s="19"/>
      <c r="R35" s="19"/>
      <c r="S35" s="42"/>
      <c r="T35" s="44">
        <v>0</v>
      </c>
      <c r="U35" s="26">
        <v>0</v>
      </c>
      <c r="V35" s="27">
        <v>0</v>
      </c>
    </row>
    <row r="36" spans="1:22" ht="37.5" customHeight="1" x14ac:dyDescent="0.15">
      <c r="A36" s="149"/>
      <c r="B36" s="159" t="s">
        <v>37</v>
      </c>
      <c r="C36" s="79"/>
      <c r="D36" s="125" t="s">
        <v>36</v>
      </c>
      <c r="E36" s="8" t="s">
        <v>106</v>
      </c>
      <c r="F36" s="52" t="s">
        <v>25</v>
      </c>
      <c r="G36" s="115" t="s">
        <v>23</v>
      </c>
      <c r="H36" s="9">
        <v>3</v>
      </c>
      <c r="I36" s="8">
        <v>1</v>
      </c>
      <c r="J36" s="8">
        <v>3</v>
      </c>
      <c r="K36" s="8"/>
      <c r="L36" s="8"/>
      <c r="M36" s="13"/>
      <c r="N36" s="11"/>
      <c r="O36" s="8"/>
      <c r="P36" s="8"/>
      <c r="Q36" s="8"/>
      <c r="R36" s="8"/>
      <c r="S36" s="39"/>
      <c r="T36" s="44">
        <v>3</v>
      </c>
      <c r="U36" s="26">
        <v>1</v>
      </c>
      <c r="V36" s="27">
        <v>3</v>
      </c>
    </row>
    <row r="37" spans="1:22" ht="37.5" customHeight="1" x14ac:dyDescent="0.15">
      <c r="A37" s="149"/>
      <c r="B37" s="159"/>
      <c r="C37" s="29"/>
      <c r="D37" s="126" t="s">
        <v>35</v>
      </c>
      <c r="E37" s="116" t="s">
        <v>106</v>
      </c>
      <c r="F37" s="52" t="s">
        <v>25</v>
      </c>
      <c r="G37" s="115" t="s">
        <v>23</v>
      </c>
      <c r="H37" s="9">
        <v>3</v>
      </c>
      <c r="I37" s="8">
        <v>1</v>
      </c>
      <c r="J37" s="8">
        <v>3</v>
      </c>
      <c r="K37" s="8"/>
      <c r="L37" s="8"/>
      <c r="M37" s="13"/>
      <c r="N37" s="11"/>
      <c r="O37" s="8"/>
      <c r="P37" s="8"/>
      <c r="Q37" s="8"/>
      <c r="R37" s="8"/>
      <c r="S37" s="39"/>
      <c r="T37" s="44">
        <v>3</v>
      </c>
      <c r="U37" s="26">
        <v>1</v>
      </c>
      <c r="V37" s="27">
        <v>3</v>
      </c>
    </row>
    <row r="38" spans="1:22" ht="33.75" customHeight="1" x14ac:dyDescent="0.15">
      <c r="A38" s="149"/>
      <c r="B38" s="159"/>
      <c r="C38" s="29"/>
      <c r="D38" s="127" t="s">
        <v>34</v>
      </c>
      <c r="E38" s="19" t="s">
        <v>106</v>
      </c>
      <c r="F38" s="52" t="s">
        <v>25</v>
      </c>
      <c r="G38" s="115" t="s">
        <v>23</v>
      </c>
      <c r="H38" s="20">
        <v>3</v>
      </c>
      <c r="I38" s="19">
        <v>1</v>
      </c>
      <c r="J38" s="19">
        <v>3</v>
      </c>
      <c r="K38" s="24"/>
      <c r="L38" s="23"/>
      <c r="M38" s="28"/>
      <c r="N38" s="24"/>
      <c r="O38" s="23"/>
      <c r="P38" s="23"/>
      <c r="Q38" s="23"/>
      <c r="R38" s="23"/>
      <c r="S38" s="42"/>
      <c r="T38" s="44">
        <f>SUM(H38,K38,N38,Q38)</f>
        <v>3</v>
      </c>
      <c r="U38" s="26">
        <f>SUM(I38,L38,O38,R38)</f>
        <v>1</v>
      </c>
      <c r="V38" s="27">
        <f>SUM(J38,M38,P38,S38)</f>
        <v>3</v>
      </c>
    </row>
    <row r="39" spans="1:22" ht="25.5" customHeight="1" x14ac:dyDescent="0.15">
      <c r="A39" s="149"/>
      <c r="B39" s="159"/>
      <c r="C39" s="29"/>
      <c r="D39" s="127" t="s">
        <v>110</v>
      </c>
      <c r="E39" s="19" t="s">
        <v>106</v>
      </c>
      <c r="F39" s="52" t="s">
        <v>25</v>
      </c>
      <c r="G39" s="115" t="s">
        <v>23</v>
      </c>
      <c r="H39" s="20">
        <v>3</v>
      </c>
      <c r="I39" s="23">
        <v>2</v>
      </c>
      <c r="J39" s="23">
        <v>2</v>
      </c>
      <c r="K39" s="24"/>
      <c r="L39" s="23"/>
      <c r="M39" s="28"/>
      <c r="N39" s="24"/>
      <c r="O39" s="23"/>
      <c r="P39" s="23"/>
      <c r="Q39" s="23"/>
      <c r="R39" s="23"/>
      <c r="S39" s="42"/>
      <c r="T39" s="44">
        <v>3</v>
      </c>
      <c r="U39" s="26">
        <v>2</v>
      </c>
      <c r="V39" s="27">
        <v>2</v>
      </c>
    </row>
    <row r="40" spans="1:22" ht="21" customHeight="1" x14ac:dyDescent="0.15">
      <c r="A40" s="149"/>
      <c r="B40" s="159"/>
      <c r="C40" s="29"/>
      <c r="D40" s="127" t="s">
        <v>123</v>
      </c>
      <c r="E40" s="19" t="s">
        <v>106</v>
      </c>
      <c r="F40" s="52" t="s">
        <v>25</v>
      </c>
      <c r="G40" s="115" t="s">
        <v>23</v>
      </c>
      <c r="H40" s="25">
        <v>3</v>
      </c>
      <c r="I40" s="23">
        <v>1</v>
      </c>
      <c r="J40" s="19">
        <v>3</v>
      </c>
      <c r="K40" s="24"/>
      <c r="L40" s="23"/>
      <c r="M40" s="28"/>
      <c r="N40" s="24"/>
      <c r="O40" s="23"/>
      <c r="P40" s="23"/>
      <c r="Q40" s="19"/>
      <c r="R40" s="19"/>
      <c r="S40" s="42"/>
      <c r="T40" s="44">
        <v>3</v>
      </c>
      <c r="U40" s="26">
        <v>1</v>
      </c>
      <c r="V40" s="27">
        <v>3</v>
      </c>
    </row>
    <row r="41" spans="1:22" ht="25.5" customHeight="1" x14ac:dyDescent="0.15">
      <c r="A41" s="149"/>
      <c r="B41" s="159"/>
      <c r="C41" s="29"/>
      <c r="D41" s="127" t="s">
        <v>33</v>
      </c>
      <c r="E41" s="19" t="s">
        <v>106</v>
      </c>
      <c r="F41" s="52" t="s">
        <v>25</v>
      </c>
      <c r="G41" s="115" t="s">
        <v>23</v>
      </c>
      <c r="H41" s="25"/>
      <c r="I41" s="23"/>
      <c r="J41" s="19"/>
      <c r="K41" s="24">
        <v>3</v>
      </c>
      <c r="L41" s="23">
        <v>2</v>
      </c>
      <c r="M41" s="28">
        <v>1</v>
      </c>
      <c r="N41" s="24"/>
      <c r="O41" s="23"/>
      <c r="P41" s="23"/>
      <c r="Q41" s="19"/>
      <c r="R41" s="19"/>
      <c r="S41" s="42"/>
      <c r="T41" s="44">
        <v>3</v>
      </c>
      <c r="U41" s="26">
        <v>2</v>
      </c>
      <c r="V41" s="27">
        <v>1</v>
      </c>
    </row>
    <row r="42" spans="1:22" ht="24" customHeight="1" x14ac:dyDescent="0.15">
      <c r="A42" s="149"/>
      <c r="B42" s="159"/>
      <c r="C42" s="29"/>
      <c r="D42" s="127" t="s">
        <v>32</v>
      </c>
      <c r="E42" s="19" t="s">
        <v>106</v>
      </c>
      <c r="F42" s="52" t="s">
        <v>25</v>
      </c>
      <c r="G42" s="115" t="s">
        <v>23</v>
      </c>
      <c r="H42" s="25"/>
      <c r="I42" s="23"/>
      <c r="J42" s="19"/>
      <c r="K42" s="19">
        <v>2</v>
      </c>
      <c r="L42" s="23">
        <v>2</v>
      </c>
      <c r="M42" s="28">
        <v>1</v>
      </c>
      <c r="N42" s="24"/>
      <c r="O42" s="23"/>
      <c r="P42" s="23"/>
      <c r="Q42" s="19"/>
      <c r="R42" s="19"/>
      <c r="S42" s="42"/>
      <c r="T42" s="44">
        <v>2</v>
      </c>
      <c r="U42" s="26">
        <v>2</v>
      </c>
      <c r="V42" s="27">
        <v>1</v>
      </c>
    </row>
    <row r="43" spans="1:22" ht="35.25" customHeight="1" thickBot="1" x14ac:dyDescent="0.2">
      <c r="A43" s="149"/>
      <c r="B43" s="159"/>
      <c r="C43" s="29"/>
      <c r="D43" s="127" t="s">
        <v>31</v>
      </c>
      <c r="E43" s="19" t="s">
        <v>106</v>
      </c>
      <c r="F43" s="52" t="s">
        <v>25</v>
      </c>
      <c r="G43" s="115" t="s">
        <v>23</v>
      </c>
      <c r="H43" s="25"/>
      <c r="I43" s="23"/>
      <c r="J43" s="19"/>
      <c r="K43" s="19">
        <v>3</v>
      </c>
      <c r="L43" s="23">
        <v>1</v>
      </c>
      <c r="M43" s="28">
        <v>3</v>
      </c>
      <c r="N43" s="24"/>
      <c r="O43" s="23"/>
      <c r="P43" s="23"/>
      <c r="Q43" s="19"/>
      <c r="R43" s="19"/>
      <c r="S43" s="42"/>
      <c r="T43" s="44">
        <v>3</v>
      </c>
      <c r="U43" s="26">
        <v>1</v>
      </c>
      <c r="V43" s="27">
        <v>3</v>
      </c>
    </row>
    <row r="44" spans="1:22" ht="32.25" hidden="1" customHeight="1" x14ac:dyDescent="0.15">
      <c r="A44" s="149"/>
      <c r="B44" s="159"/>
      <c r="C44" s="29"/>
      <c r="D44" s="127"/>
      <c r="E44" s="18"/>
      <c r="F44" s="19"/>
      <c r="G44" s="8"/>
      <c r="H44" s="25"/>
      <c r="I44" s="23"/>
      <c r="J44" s="19"/>
      <c r="K44" s="19"/>
      <c r="L44" s="23"/>
      <c r="M44" s="28"/>
      <c r="N44" s="24"/>
      <c r="O44" s="23"/>
      <c r="P44" s="23"/>
      <c r="Q44" s="19"/>
      <c r="R44" s="19"/>
      <c r="S44" s="42"/>
      <c r="T44" s="44"/>
      <c r="U44" s="26"/>
      <c r="V44" s="27"/>
    </row>
    <row r="45" spans="1:22" ht="27" customHeight="1" x14ac:dyDescent="0.15">
      <c r="A45" s="149"/>
      <c r="B45" s="159"/>
      <c r="C45" s="29"/>
      <c r="D45" s="128" t="s">
        <v>30</v>
      </c>
      <c r="E45" s="8" t="s">
        <v>104</v>
      </c>
      <c r="F45" s="67" t="s">
        <v>102</v>
      </c>
      <c r="G45" s="8" t="s">
        <v>105</v>
      </c>
      <c r="H45" s="9"/>
      <c r="I45" s="8"/>
      <c r="J45" s="8"/>
      <c r="K45" s="8"/>
      <c r="L45" s="8"/>
      <c r="M45" s="13"/>
      <c r="N45" s="11">
        <v>2</v>
      </c>
      <c r="O45" s="8">
        <v>2</v>
      </c>
      <c r="P45" s="8">
        <v>0</v>
      </c>
      <c r="Q45" s="8"/>
      <c r="R45" s="8"/>
      <c r="S45" s="39"/>
      <c r="T45" s="44">
        <f>SUM(H45,K45,N45,Q45)</f>
        <v>2</v>
      </c>
      <c r="U45" s="26">
        <f>SUM(I45,L45,O45,R45)</f>
        <v>2</v>
      </c>
      <c r="V45" s="27">
        <f>SUM(J45,M45,P45,S45)</f>
        <v>0</v>
      </c>
    </row>
    <row r="46" spans="1:22" ht="16.5" customHeight="1" x14ac:dyDescent="0.15">
      <c r="A46" s="149"/>
      <c r="B46" s="70" t="s">
        <v>29</v>
      </c>
      <c r="C46" s="17"/>
      <c r="D46" s="17"/>
      <c r="E46" s="17"/>
      <c r="F46" s="17"/>
      <c r="G46" s="17"/>
      <c r="H46" s="69">
        <f t="shared" ref="H46:V46" si="6">SUM(H33:H45)</f>
        <v>15</v>
      </c>
      <c r="I46" s="70">
        <f t="shared" si="6"/>
        <v>6</v>
      </c>
      <c r="J46" s="70">
        <f t="shared" si="6"/>
        <v>14</v>
      </c>
      <c r="K46" s="70">
        <f t="shared" si="6"/>
        <v>8</v>
      </c>
      <c r="L46" s="70">
        <f t="shared" si="6"/>
        <v>5</v>
      </c>
      <c r="M46" s="71">
        <f t="shared" si="6"/>
        <v>5</v>
      </c>
      <c r="N46" s="72">
        <f t="shared" si="6"/>
        <v>2</v>
      </c>
      <c r="O46" s="70">
        <f t="shared" si="6"/>
        <v>2</v>
      </c>
      <c r="P46" s="70">
        <f t="shared" si="6"/>
        <v>0</v>
      </c>
      <c r="Q46" s="70">
        <f t="shared" si="6"/>
        <v>3</v>
      </c>
      <c r="R46" s="70">
        <f t="shared" si="6"/>
        <v>0</v>
      </c>
      <c r="S46" s="73">
        <f t="shared" si="6"/>
        <v>0</v>
      </c>
      <c r="T46" s="69">
        <f t="shared" si="6"/>
        <v>28</v>
      </c>
      <c r="U46" s="72">
        <f t="shared" si="6"/>
        <v>13</v>
      </c>
      <c r="V46" s="30">
        <f t="shared" si="6"/>
        <v>19</v>
      </c>
    </row>
    <row r="47" spans="1:22" ht="16.5" customHeight="1" thickBot="1" x14ac:dyDescent="0.2">
      <c r="A47" s="152" t="s">
        <v>9</v>
      </c>
      <c r="B47" s="153"/>
      <c r="C47" s="153"/>
      <c r="D47" s="153"/>
      <c r="E47" s="153"/>
      <c r="F47" s="153"/>
      <c r="G47" s="154"/>
      <c r="H47" s="49">
        <f t="shared" ref="H47:M47" si="7">SUM(H12,H16,H32,H46)</f>
        <v>24</v>
      </c>
      <c r="I47" s="50">
        <f t="shared" si="7"/>
        <v>12</v>
      </c>
      <c r="J47" s="50">
        <f t="shared" si="7"/>
        <v>17</v>
      </c>
      <c r="K47" s="50">
        <f t="shared" si="7"/>
        <v>24</v>
      </c>
      <c r="L47" s="50">
        <f t="shared" si="7"/>
        <v>13</v>
      </c>
      <c r="M47" s="16">
        <f t="shared" si="7"/>
        <v>17</v>
      </c>
      <c r="N47" s="15">
        <v>20</v>
      </c>
      <c r="O47" s="50">
        <v>12</v>
      </c>
      <c r="P47" s="50">
        <f>SUM(P12,P16,P32,P46)</f>
        <v>12</v>
      </c>
      <c r="Q47" s="50">
        <v>20</v>
      </c>
      <c r="R47" s="50">
        <v>10</v>
      </c>
      <c r="S47" s="41">
        <f>SUM(S12,S16,S32,S46)</f>
        <v>10</v>
      </c>
      <c r="T47" s="49">
        <v>88</v>
      </c>
      <c r="U47" s="15">
        <v>47</v>
      </c>
      <c r="V47" s="76">
        <v>56</v>
      </c>
    </row>
    <row r="49" spans="1:22" ht="239.25" customHeight="1" x14ac:dyDescent="0.15">
      <c r="A49" s="148" t="s">
        <v>28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</row>
  </sheetData>
  <mergeCells count="32">
    <mergeCell ref="C33:C35"/>
    <mergeCell ref="D5:D6"/>
    <mergeCell ref="E33:E35"/>
    <mergeCell ref="D33:D35"/>
    <mergeCell ref="C5:C6"/>
    <mergeCell ref="A49:V49"/>
    <mergeCell ref="F2:F4"/>
    <mergeCell ref="A5:A12"/>
    <mergeCell ref="A2:B4"/>
    <mergeCell ref="D2:D4"/>
    <mergeCell ref="A47:G47"/>
    <mergeCell ref="A13:A32"/>
    <mergeCell ref="A33:A46"/>
    <mergeCell ref="B33:B35"/>
    <mergeCell ref="B36:B45"/>
    <mergeCell ref="K3:M3"/>
    <mergeCell ref="N3:P3"/>
    <mergeCell ref="Q3:S3"/>
    <mergeCell ref="G2:G4"/>
    <mergeCell ref="E5:E6"/>
    <mergeCell ref="E2:E4"/>
    <mergeCell ref="H1:P1"/>
    <mergeCell ref="Q1:V1"/>
    <mergeCell ref="C2:C4"/>
    <mergeCell ref="A1:G1"/>
    <mergeCell ref="B15:B31"/>
    <mergeCell ref="B5:B6"/>
    <mergeCell ref="H2:M2"/>
    <mergeCell ref="N2:S2"/>
    <mergeCell ref="T2:V3"/>
    <mergeCell ref="H3:J3"/>
    <mergeCell ref="B7:B11"/>
  </mergeCells>
  <phoneticPr fontId="8" type="noConversion"/>
  <pageMargins left="0.7" right="0.7" top="0.75" bottom="0.75" header="0.3" footer="0.3"/>
  <pageSetup paperSize="9" scale="57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topLeftCell="A43" zoomScaleNormal="100" zoomScaleSheetLayoutView="100" workbookViewId="0">
      <selection activeCell="Q62" sqref="Q62"/>
    </sheetView>
  </sheetViews>
  <sheetFormatPr defaultRowHeight="16.5" x14ac:dyDescent="0.15"/>
  <cols>
    <col min="1" max="4" width="4.21875" style="108" customWidth="1"/>
    <col min="5" max="5" width="6" style="108" customWidth="1"/>
    <col min="6" max="11" width="6.5546875" style="108" customWidth="1"/>
    <col min="12" max="12" width="22.88671875" style="108" customWidth="1"/>
    <col min="13" max="16384" width="8.88671875" style="108"/>
  </cols>
  <sheetData>
    <row r="1" spans="1:27" ht="17.25" thickBot="1" x14ac:dyDescent="0.2">
      <c r="A1" s="3" t="s">
        <v>99</v>
      </c>
      <c r="B1" s="3"/>
      <c r="C1" s="3"/>
      <c r="D1" s="3"/>
      <c r="E1" s="3"/>
      <c r="F1" s="3"/>
      <c r="G1" s="3"/>
      <c r="H1" s="258" t="s">
        <v>100</v>
      </c>
      <c r="I1" s="258"/>
      <c r="J1" s="258"/>
      <c r="K1" s="258"/>
      <c r="L1" s="4" t="s">
        <v>98</v>
      </c>
      <c r="N1" s="259"/>
      <c r="O1" s="259"/>
      <c r="P1" s="259"/>
      <c r="Q1" s="259"/>
      <c r="R1" s="259"/>
      <c r="S1" s="259"/>
      <c r="T1" s="87"/>
      <c r="U1" s="241"/>
      <c r="V1" s="241"/>
      <c r="W1" s="241"/>
      <c r="X1" s="241"/>
      <c r="Y1" s="241"/>
      <c r="Z1" s="241"/>
      <c r="AA1" s="241"/>
    </row>
    <row r="2" spans="1:27" x14ac:dyDescent="0.15">
      <c r="A2" s="242" t="s">
        <v>10</v>
      </c>
      <c r="B2" s="245" t="s">
        <v>11</v>
      </c>
      <c r="C2" s="248" t="s">
        <v>12</v>
      </c>
      <c r="D2" s="248" t="s">
        <v>13</v>
      </c>
      <c r="E2" s="248" t="s">
        <v>97</v>
      </c>
      <c r="F2" s="245" t="s">
        <v>96</v>
      </c>
      <c r="G2" s="245"/>
      <c r="H2" s="245"/>
      <c r="I2" s="245" t="s">
        <v>95</v>
      </c>
      <c r="J2" s="245"/>
      <c r="K2" s="245"/>
      <c r="L2" s="255" t="s">
        <v>14</v>
      </c>
    </row>
    <row r="3" spans="1:27" x14ac:dyDescent="0.15">
      <c r="A3" s="243"/>
      <c r="B3" s="246"/>
      <c r="C3" s="249"/>
      <c r="D3" s="249"/>
      <c r="E3" s="249"/>
      <c r="F3" s="246" t="s">
        <v>94</v>
      </c>
      <c r="G3" s="246"/>
      <c r="H3" s="246"/>
      <c r="I3" s="246" t="s">
        <v>94</v>
      </c>
      <c r="J3" s="246"/>
      <c r="K3" s="246"/>
      <c r="L3" s="256"/>
    </row>
    <row r="4" spans="1:27" x14ac:dyDescent="0.15">
      <c r="A4" s="243"/>
      <c r="B4" s="246"/>
      <c r="C4" s="249"/>
      <c r="D4" s="249"/>
      <c r="E4" s="249"/>
      <c r="F4" s="246" t="s">
        <v>6</v>
      </c>
      <c r="G4" s="246" t="s">
        <v>15</v>
      </c>
      <c r="H4" s="246"/>
      <c r="I4" s="246" t="s">
        <v>6</v>
      </c>
      <c r="J4" s="246" t="s">
        <v>15</v>
      </c>
      <c r="K4" s="246"/>
      <c r="L4" s="256"/>
    </row>
    <row r="5" spans="1:27" ht="17.25" thickBot="1" x14ac:dyDescent="0.2">
      <c r="A5" s="244"/>
      <c r="B5" s="247"/>
      <c r="C5" s="250"/>
      <c r="D5" s="250"/>
      <c r="E5" s="250"/>
      <c r="F5" s="247"/>
      <c r="G5" s="88" t="s">
        <v>7</v>
      </c>
      <c r="H5" s="88" t="s">
        <v>8</v>
      </c>
      <c r="I5" s="247"/>
      <c r="J5" s="88" t="s">
        <v>7</v>
      </c>
      <c r="K5" s="88" t="s">
        <v>8</v>
      </c>
      <c r="L5" s="257"/>
    </row>
    <row r="6" spans="1:27" x14ac:dyDescent="0.15">
      <c r="A6" s="222">
        <v>1</v>
      </c>
      <c r="B6" s="223">
        <v>1</v>
      </c>
      <c r="C6" s="254" t="s">
        <v>85</v>
      </c>
      <c r="D6" s="223" t="s">
        <v>16</v>
      </c>
      <c r="E6" s="223"/>
      <c r="F6" s="223" t="s">
        <v>93</v>
      </c>
      <c r="G6" s="223"/>
      <c r="H6" s="223"/>
      <c r="I6" s="223"/>
      <c r="J6" s="223"/>
      <c r="K6" s="223"/>
      <c r="L6" s="251"/>
    </row>
    <row r="7" spans="1:27" x14ac:dyDescent="0.15">
      <c r="A7" s="205"/>
      <c r="B7" s="193"/>
      <c r="C7" s="193"/>
      <c r="D7" s="193"/>
      <c r="E7" s="193"/>
      <c r="F7" s="84">
        <v>1</v>
      </c>
      <c r="G7" s="84">
        <v>1</v>
      </c>
      <c r="H7" s="84">
        <v>0</v>
      </c>
      <c r="I7" s="84"/>
      <c r="J7" s="84"/>
      <c r="K7" s="84"/>
      <c r="L7" s="220"/>
    </row>
    <row r="8" spans="1:27" ht="21.75" customHeight="1" x14ac:dyDescent="0.15">
      <c r="A8" s="205"/>
      <c r="B8" s="193"/>
      <c r="C8" s="193"/>
      <c r="D8" s="183" t="s">
        <v>68</v>
      </c>
      <c r="E8" s="193"/>
      <c r="F8" s="191" t="s">
        <v>114</v>
      </c>
      <c r="G8" s="191"/>
      <c r="H8" s="191"/>
      <c r="I8" s="191" t="s">
        <v>114</v>
      </c>
      <c r="J8" s="191"/>
      <c r="K8" s="191"/>
      <c r="L8" s="260"/>
    </row>
    <row r="9" spans="1:27" x14ac:dyDescent="0.15">
      <c r="A9" s="205"/>
      <c r="B9" s="193"/>
      <c r="C9" s="193"/>
      <c r="D9" s="184"/>
      <c r="E9" s="193"/>
      <c r="F9" s="85">
        <v>2</v>
      </c>
      <c r="G9" s="85">
        <v>1</v>
      </c>
      <c r="H9" s="85">
        <v>1</v>
      </c>
      <c r="I9" s="85">
        <v>2</v>
      </c>
      <c r="J9" s="85">
        <v>1</v>
      </c>
      <c r="K9" s="85">
        <v>1</v>
      </c>
      <c r="L9" s="261"/>
    </row>
    <row r="10" spans="1:27" ht="20.25" customHeight="1" x14ac:dyDescent="0.15">
      <c r="A10" s="205"/>
      <c r="B10" s="193"/>
      <c r="C10" s="193"/>
      <c r="D10" s="184"/>
      <c r="E10" s="193"/>
      <c r="F10" s="85"/>
      <c r="G10" s="85"/>
      <c r="H10" s="85"/>
      <c r="I10" s="229" t="s">
        <v>115</v>
      </c>
      <c r="J10" s="230"/>
      <c r="K10" s="231"/>
      <c r="L10" s="252" t="s">
        <v>92</v>
      </c>
    </row>
    <row r="11" spans="1:27" x14ac:dyDescent="0.15">
      <c r="A11" s="205"/>
      <c r="B11" s="193"/>
      <c r="C11" s="193"/>
      <c r="D11" s="185"/>
      <c r="E11" s="193"/>
      <c r="F11" s="85"/>
      <c r="G11" s="85"/>
      <c r="H11" s="85"/>
      <c r="I11" s="84">
        <v>2</v>
      </c>
      <c r="J11" s="84">
        <v>2</v>
      </c>
      <c r="K11" s="84">
        <v>0</v>
      </c>
      <c r="L11" s="253"/>
    </row>
    <row r="12" spans="1:27" ht="21.75" customHeight="1" x14ac:dyDescent="0.15">
      <c r="A12" s="205"/>
      <c r="B12" s="193"/>
      <c r="C12" s="193"/>
      <c r="D12" s="183" t="s">
        <v>91</v>
      </c>
      <c r="E12" s="193" t="s">
        <v>90</v>
      </c>
      <c r="F12" s="85"/>
      <c r="G12" s="85"/>
      <c r="H12" s="85"/>
      <c r="I12" s="229" t="s">
        <v>127</v>
      </c>
      <c r="J12" s="230"/>
      <c r="K12" s="231"/>
      <c r="L12" s="239" t="s">
        <v>89</v>
      </c>
    </row>
    <row r="13" spans="1:27" x14ac:dyDescent="0.15">
      <c r="A13" s="205"/>
      <c r="B13" s="193"/>
      <c r="C13" s="193"/>
      <c r="D13" s="185"/>
      <c r="E13" s="193"/>
      <c r="F13" s="85"/>
      <c r="G13" s="85"/>
      <c r="H13" s="85"/>
      <c r="I13" s="122">
        <v>2</v>
      </c>
      <c r="J13" s="122">
        <v>2</v>
      </c>
      <c r="K13" s="122">
        <v>0</v>
      </c>
      <c r="L13" s="240"/>
    </row>
    <row r="14" spans="1:27" x14ac:dyDescent="0.15">
      <c r="A14" s="205"/>
      <c r="B14" s="193"/>
      <c r="C14" s="188" t="s">
        <v>80</v>
      </c>
      <c r="D14" s="188"/>
      <c r="E14" s="188"/>
      <c r="F14" s="80">
        <v>3</v>
      </c>
      <c r="G14" s="80">
        <v>2</v>
      </c>
      <c r="H14" s="80">
        <v>1</v>
      </c>
      <c r="I14" s="80">
        <v>6</v>
      </c>
      <c r="J14" s="80">
        <v>5</v>
      </c>
      <c r="K14" s="80">
        <v>1</v>
      </c>
      <c r="L14" s="48"/>
      <c r="Q14" s="112"/>
    </row>
    <row r="15" spans="1:27" ht="23.25" customHeight="1" x14ac:dyDescent="0.15">
      <c r="A15" s="205"/>
      <c r="B15" s="193"/>
      <c r="C15" s="183" t="s">
        <v>71</v>
      </c>
      <c r="D15" s="186" t="s">
        <v>68</v>
      </c>
      <c r="E15" s="186"/>
      <c r="F15" s="229" t="s">
        <v>116</v>
      </c>
      <c r="G15" s="230"/>
      <c r="H15" s="231"/>
      <c r="I15" s="229" t="s">
        <v>116</v>
      </c>
      <c r="J15" s="230"/>
      <c r="K15" s="231"/>
      <c r="L15" s="111"/>
    </row>
    <row r="16" spans="1:27" x14ac:dyDescent="0.15">
      <c r="A16" s="205"/>
      <c r="B16" s="193"/>
      <c r="C16" s="184"/>
      <c r="D16" s="192"/>
      <c r="E16" s="187"/>
      <c r="F16" s="83">
        <v>3</v>
      </c>
      <c r="G16" s="83">
        <v>1</v>
      </c>
      <c r="H16" s="83">
        <v>2</v>
      </c>
      <c r="I16" s="83">
        <v>3</v>
      </c>
      <c r="J16" s="83">
        <v>1</v>
      </c>
      <c r="K16" s="83">
        <v>2</v>
      </c>
      <c r="L16" s="111"/>
    </row>
    <row r="17" spans="1:12" ht="22.5" customHeight="1" x14ac:dyDescent="0.15">
      <c r="A17" s="205"/>
      <c r="B17" s="193"/>
      <c r="C17" s="184"/>
      <c r="D17" s="192"/>
      <c r="E17" s="193"/>
      <c r="F17" s="180" t="s">
        <v>117</v>
      </c>
      <c r="G17" s="181"/>
      <c r="H17" s="182"/>
      <c r="I17" s="180" t="s">
        <v>117</v>
      </c>
      <c r="J17" s="181"/>
      <c r="K17" s="182"/>
      <c r="L17" s="220"/>
    </row>
    <row r="18" spans="1:12" x14ac:dyDescent="0.15">
      <c r="A18" s="205"/>
      <c r="B18" s="193"/>
      <c r="C18" s="184"/>
      <c r="D18" s="192"/>
      <c r="E18" s="193"/>
      <c r="F18" s="84">
        <v>3</v>
      </c>
      <c r="G18" s="84">
        <v>1</v>
      </c>
      <c r="H18" s="84">
        <v>3</v>
      </c>
      <c r="I18" s="84">
        <v>3</v>
      </c>
      <c r="J18" s="84">
        <v>1</v>
      </c>
      <c r="K18" s="84">
        <v>3</v>
      </c>
      <c r="L18" s="220"/>
    </row>
    <row r="19" spans="1:12" ht="20.25" customHeight="1" x14ac:dyDescent="0.15">
      <c r="A19" s="205"/>
      <c r="B19" s="193"/>
      <c r="C19" s="184"/>
      <c r="D19" s="192"/>
      <c r="E19" s="186"/>
      <c r="F19" s="201" t="s">
        <v>118</v>
      </c>
      <c r="G19" s="201"/>
      <c r="H19" s="201"/>
      <c r="I19" s="201" t="s">
        <v>119</v>
      </c>
      <c r="J19" s="201"/>
      <c r="K19" s="201"/>
      <c r="L19" s="237"/>
    </row>
    <row r="20" spans="1:12" x14ac:dyDescent="0.15">
      <c r="A20" s="205"/>
      <c r="B20" s="193"/>
      <c r="C20" s="184"/>
      <c r="D20" s="192"/>
      <c r="E20" s="187"/>
      <c r="F20" s="84">
        <v>3</v>
      </c>
      <c r="G20" s="84">
        <v>1</v>
      </c>
      <c r="H20" s="84">
        <v>3</v>
      </c>
      <c r="I20" s="84">
        <v>3</v>
      </c>
      <c r="J20" s="84">
        <v>1</v>
      </c>
      <c r="K20" s="84">
        <v>3</v>
      </c>
      <c r="L20" s="238"/>
    </row>
    <row r="21" spans="1:12" ht="21.75" customHeight="1" x14ac:dyDescent="0.15">
      <c r="A21" s="205"/>
      <c r="B21" s="193"/>
      <c r="C21" s="184"/>
      <c r="D21" s="192"/>
      <c r="E21" s="186"/>
      <c r="F21" s="180" t="s">
        <v>120</v>
      </c>
      <c r="G21" s="181"/>
      <c r="H21" s="182"/>
      <c r="I21" s="180" t="s">
        <v>120</v>
      </c>
      <c r="J21" s="181"/>
      <c r="K21" s="182"/>
      <c r="L21" s="239"/>
    </row>
    <row r="22" spans="1:12" x14ac:dyDescent="0.15">
      <c r="A22" s="205"/>
      <c r="B22" s="193"/>
      <c r="C22" s="184"/>
      <c r="D22" s="192"/>
      <c r="E22" s="187"/>
      <c r="F22" s="84">
        <v>3</v>
      </c>
      <c r="G22" s="84">
        <v>1</v>
      </c>
      <c r="H22" s="84">
        <v>3</v>
      </c>
      <c r="I22" s="84">
        <v>3</v>
      </c>
      <c r="J22" s="84">
        <v>1</v>
      </c>
      <c r="K22" s="84">
        <v>3</v>
      </c>
      <c r="L22" s="240"/>
    </row>
    <row r="23" spans="1:12" x14ac:dyDescent="0.15">
      <c r="A23" s="205"/>
      <c r="B23" s="193"/>
      <c r="C23" s="184"/>
      <c r="D23" s="192"/>
      <c r="E23" s="186"/>
      <c r="F23" s="194" t="s">
        <v>121</v>
      </c>
      <c r="G23" s="195"/>
      <c r="H23" s="196"/>
      <c r="I23" s="194" t="s">
        <v>88</v>
      </c>
      <c r="J23" s="195"/>
      <c r="K23" s="196"/>
      <c r="L23" s="237"/>
    </row>
    <row r="24" spans="1:12" x14ac:dyDescent="0.15">
      <c r="A24" s="205"/>
      <c r="B24" s="193"/>
      <c r="C24" s="184"/>
      <c r="D24" s="192"/>
      <c r="E24" s="187"/>
      <c r="F24" s="84">
        <v>3</v>
      </c>
      <c r="G24" s="84">
        <v>2</v>
      </c>
      <c r="H24" s="84">
        <v>2</v>
      </c>
      <c r="I24" s="84">
        <v>3</v>
      </c>
      <c r="J24" s="84">
        <v>2</v>
      </c>
      <c r="K24" s="84">
        <v>2</v>
      </c>
      <c r="L24" s="238"/>
    </row>
    <row r="25" spans="1:12" x14ac:dyDescent="0.15">
      <c r="A25" s="205"/>
      <c r="B25" s="193"/>
      <c r="C25" s="184"/>
      <c r="D25" s="192"/>
      <c r="E25" s="193"/>
      <c r="F25" s="194" t="s">
        <v>122</v>
      </c>
      <c r="G25" s="195"/>
      <c r="H25" s="196"/>
      <c r="I25" s="194" t="s">
        <v>87</v>
      </c>
      <c r="J25" s="195"/>
      <c r="K25" s="196"/>
      <c r="L25" s="239"/>
    </row>
    <row r="26" spans="1:12" x14ac:dyDescent="0.15">
      <c r="A26" s="205"/>
      <c r="B26" s="193"/>
      <c r="C26" s="184"/>
      <c r="D26" s="192"/>
      <c r="E26" s="193"/>
      <c r="F26" s="84">
        <v>3</v>
      </c>
      <c r="G26" s="84">
        <v>1</v>
      </c>
      <c r="H26" s="84">
        <v>3</v>
      </c>
      <c r="I26" s="84">
        <v>3</v>
      </c>
      <c r="J26" s="84">
        <v>1</v>
      </c>
      <c r="K26" s="84">
        <v>3</v>
      </c>
      <c r="L26" s="240"/>
    </row>
    <row r="27" spans="1:12" ht="24" customHeight="1" x14ac:dyDescent="0.15">
      <c r="A27" s="205"/>
      <c r="B27" s="193"/>
      <c r="C27" s="184"/>
      <c r="D27" s="192"/>
      <c r="E27" s="193"/>
      <c r="F27" s="217" t="s">
        <v>124</v>
      </c>
      <c r="G27" s="218"/>
      <c r="H27" s="219"/>
      <c r="I27" s="194"/>
      <c r="J27" s="195"/>
      <c r="K27" s="196"/>
      <c r="L27" s="239" t="s">
        <v>86</v>
      </c>
    </row>
    <row r="28" spans="1:12" x14ac:dyDescent="0.15">
      <c r="A28" s="205"/>
      <c r="B28" s="193"/>
      <c r="C28" s="185"/>
      <c r="D28" s="187"/>
      <c r="E28" s="193"/>
      <c r="F28" s="84">
        <v>3</v>
      </c>
      <c r="G28" s="84">
        <v>1</v>
      </c>
      <c r="H28" s="84">
        <v>2</v>
      </c>
      <c r="I28" s="84"/>
      <c r="J28" s="84"/>
      <c r="K28" s="84"/>
      <c r="L28" s="240"/>
    </row>
    <row r="29" spans="1:12" x14ac:dyDescent="0.15">
      <c r="A29" s="205"/>
      <c r="B29" s="193"/>
      <c r="C29" s="188" t="s">
        <v>64</v>
      </c>
      <c r="D29" s="188"/>
      <c r="E29" s="188"/>
      <c r="F29" s="80">
        <v>21</v>
      </c>
      <c r="G29" s="80">
        <v>8</v>
      </c>
      <c r="H29" s="80">
        <v>18</v>
      </c>
      <c r="I29" s="80">
        <v>18</v>
      </c>
      <c r="J29" s="80">
        <v>7</v>
      </c>
      <c r="K29" s="80">
        <v>16</v>
      </c>
      <c r="L29" s="48"/>
    </row>
    <row r="30" spans="1:12" x14ac:dyDescent="0.15">
      <c r="A30" s="205"/>
      <c r="B30" s="189" t="s">
        <v>63</v>
      </c>
      <c r="C30" s="189"/>
      <c r="D30" s="189"/>
      <c r="E30" s="189"/>
      <c r="F30" s="81">
        <v>24</v>
      </c>
      <c r="G30" s="81">
        <v>10</v>
      </c>
      <c r="H30" s="81">
        <v>19</v>
      </c>
      <c r="I30" s="81">
        <v>24</v>
      </c>
      <c r="J30" s="81">
        <v>12</v>
      </c>
      <c r="K30" s="81">
        <v>17</v>
      </c>
      <c r="L30" s="47"/>
    </row>
    <row r="31" spans="1:12" ht="16.5" customHeight="1" x14ac:dyDescent="0.15">
      <c r="A31" s="205"/>
      <c r="B31" s="193">
        <v>2</v>
      </c>
      <c r="C31" s="227" t="s">
        <v>85</v>
      </c>
      <c r="D31" s="193" t="s">
        <v>16</v>
      </c>
      <c r="E31" s="186"/>
      <c r="F31" s="194" t="s">
        <v>84</v>
      </c>
      <c r="G31" s="195"/>
      <c r="H31" s="196"/>
      <c r="I31" s="193"/>
      <c r="J31" s="193"/>
      <c r="K31" s="193"/>
      <c r="L31" s="228" t="s">
        <v>83</v>
      </c>
    </row>
    <row r="32" spans="1:12" x14ac:dyDescent="0.15">
      <c r="A32" s="205"/>
      <c r="B32" s="193"/>
      <c r="C32" s="227"/>
      <c r="D32" s="193"/>
      <c r="E32" s="187"/>
      <c r="F32" s="84">
        <v>1</v>
      </c>
      <c r="G32" s="84">
        <v>1</v>
      </c>
      <c r="H32" s="84">
        <v>0</v>
      </c>
      <c r="I32" s="84"/>
      <c r="J32" s="84"/>
      <c r="K32" s="84"/>
      <c r="L32" s="228"/>
    </row>
    <row r="33" spans="1:13" ht="23.25" customHeight="1" x14ac:dyDescent="0.15">
      <c r="A33" s="205"/>
      <c r="B33" s="193"/>
      <c r="C33" s="227"/>
      <c r="D33" s="193" t="s">
        <v>68</v>
      </c>
      <c r="E33" s="186"/>
      <c r="F33" s="201" t="s">
        <v>125</v>
      </c>
      <c r="G33" s="201"/>
      <c r="H33" s="201"/>
      <c r="I33" s="221" t="s">
        <v>126</v>
      </c>
      <c r="J33" s="221"/>
      <c r="K33" s="221"/>
      <c r="L33" s="202" t="s">
        <v>81</v>
      </c>
    </row>
    <row r="34" spans="1:13" ht="17.25" thickBot="1" x14ac:dyDescent="0.2">
      <c r="A34" s="205"/>
      <c r="B34" s="193"/>
      <c r="C34" s="227"/>
      <c r="D34" s="193"/>
      <c r="E34" s="187"/>
      <c r="F34" s="84">
        <v>2</v>
      </c>
      <c r="G34" s="84">
        <v>2</v>
      </c>
      <c r="H34" s="84">
        <v>0</v>
      </c>
      <c r="I34" s="85">
        <v>2</v>
      </c>
      <c r="J34" s="85">
        <v>2</v>
      </c>
      <c r="K34" s="85">
        <v>0</v>
      </c>
      <c r="L34" s="202"/>
    </row>
    <row r="35" spans="1:13" ht="34.5" customHeight="1" x14ac:dyDescent="0.15">
      <c r="A35" s="205"/>
      <c r="B35" s="193"/>
      <c r="C35" s="227"/>
      <c r="D35" s="193"/>
      <c r="E35" s="193"/>
      <c r="F35" s="229" t="s">
        <v>128</v>
      </c>
      <c r="G35" s="230"/>
      <c r="H35" s="231"/>
      <c r="I35" s="232" t="s">
        <v>82</v>
      </c>
      <c r="J35" s="233"/>
      <c r="K35" s="234"/>
      <c r="L35" s="235" t="s">
        <v>81</v>
      </c>
    </row>
    <row r="36" spans="1:13" x14ac:dyDescent="0.15">
      <c r="A36" s="205"/>
      <c r="B36" s="193"/>
      <c r="C36" s="227"/>
      <c r="D36" s="193"/>
      <c r="E36" s="193"/>
      <c r="F36" s="84">
        <v>2</v>
      </c>
      <c r="G36" s="84">
        <v>2</v>
      </c>
      <c r="H36" s="84">
        <v>0</v>
      </c>
      <c r="I36" s="84">
        <v>2</v>
      </c>
      <c r="J36" s="84">
        <v>2</v>
      </c>
      <c r="K36" s="84">
        <v>0</v>
      </c>
      <c r="L36" s="236"/>
    </row>
    <row r="37" spans="1:13" x14ac:dyDescent="0.15">
      <c r="A37" s="205"/>
      <c r="B37" s="193"/>
      <c r="C37" s="188" t="s">
        <v>80</v>
      </c>
      <c r="D37" s="188"/>
      <c r="E37" s="188"/>
      <c r="F37" s="80">
        <v>5</v>
      </c>
      <c r="G37" s="80">
        <v>5</v>
      </c>
      <c r="H37" s="80">
        <v>0</v>
      </c>
      <c r="I37" s="80">
        <v>4</v>
      </c>
      <c r="J37" s="80">
        <v>4</v>
      </c>
      <c r="K37" s="80">
        <v>0</v>
      </c>
      <c r="L37" s="46"/>
    </row>
    <row r="38" spans="1:13" ht="24" customHeight="1" x14ac:dyDescent="0.15">
      <c r="A38" s="205"/>
      <c r="B38" s="193"/>
      <c r="C38" s="186" t="s">
        <v>79</v>
      </c>
      <c r="D38" s="183" t="s">
        <v>68</v>
      </c>
      <c r="E38" s="186"/>
      <c r="F38" s="191" t="s">
        <v>31</v>
      </c>
      <c r="G38" s="221"/>
      <c r="H38" s="221"/>
      <c r="I38" s="191" t="s">
        <v>31</v>
      </c>
      <c r="J38" s="221"/>
      <c r="K38" s="221"/>
      <c r="L38" s="202"/>
    </row>
    <row r="39" spans="1:13" x14ac:dyDescent="0.15">
      <c r="A39" s="205"/>
      <c r="B39" s="193"/>
      <c r="C39" s="192"/>
      <c r="D39" s="184"/>
      <c r="E39" s="187"/>
      <c r="F39" s="85">
        <v>3</v>
      </c>
      <c r="G39" s="85">
        <v>1</v>
      </c>
      <c r="H39" s="85">
        <v>3</v>
      </c>
      <c r="I39" s="85">
        <v>3</v>
      </c>
      <c r="J39" s="85">
        <v>1</v>
      </c>
      <c r="K39" s="85">
        <v>3</v>
      </c>
      <c r="L39" s="202"/>
    </row>
    <row r="40" spans="1:13" ht="21.75" customHeight="1" x14ac:dyDescent="0.15">
      <c r="A40" s="205"/>
      <c r="B40" s="193"/>
      <c r="C40" s="192"/>
      <c r="D40" s="184"/>
      <c r="E40" s="186"/>
      <c r="F40" s="229" t="s">
        <v>129</v>
      </c>
      <c r="G40" s="230"/>
      <c r="H40" s="231"/>
      <c r="I40" s="229" t="s">
        <v>129</v>
      </c>
      <c r="J40" s="230"/>
      <c r="K40" s="231"/>
      <c r="L40" s="203"/>
      <c r="M40" s="108">
        <v>0</v>
      </c>
    </row>
    <row r="41" spans="1:13" x14ac:dyDescent="0.15">
      <c r="A41" s="205"/>
      <c r="B41" s="193"/>
      <c r="C41" s="192"/>
      <c r="D41" s="184"/>
      <c r="E41" s="187"/>
      <c r="F41" s="85">
        <v>3</v>
      </c>
      <c r="G41" s="85">
        <v>1</v>
      </c>
      <c r="H41" s="85">
        <v>3</v>
      </c>
      <c r="I41" s="85">
        <v>3</v>
      </c>
      <c r="J41" s="85">
        <v>1</v>
      </c>
      <c r="K41" s="85">
        <v>3</v>
      </c>
      <c r="L41" s="204"/>
    </row>
    <row r="42" spans="1:13" ht="20.25" customHeight="1" x14ac:dyDescent="0.15">
      <c r="A42" s="205"/>
      <c r="B42" s="193"/>
      <c r="C42" s="192"/>
      <c r="D42" s="184"/>
      <c r="E42" s="186"/>
      <c r="F42" s="229" t="s">
        <v>130</v>
      </c>
      <c r="G42" s="230"/>
      <c r="H42" s="231"/>
      <c r="I42" s="229" t="s">
        <v>130</v>
      </c>
      <c r="J42" s="230"/>
      <c r="K42" s="231"/>
      <c r="L42" s="202"/>
    </row>
    <row r="43" spans="1:13" x14ac:dyDescent="0.15">
      <c r="A43" s="205"/>
      <c r="B43" s="193"/>
      <c r="C43" s="192"/>
      <c r="D43" s="184"/>
      <c r="E43" s="187"/>
      <c r="F43" s="85">
        <v>3</v>
      </c>
      <c r="G43" s="85">
        <v>1</v>
      </c>
      <c r="H43" s="85">
        <v>3</v>
      </c>
      <c r="I43" s="85">
        <v>3</v>
      </c>
      <c r="J43" s="85">
        <v>1</v>
      </c>
      <c r="K43" s="85">
        <v>3</v>
      </c>
      <c r="L43" s="202"/>
    </row>
    <row r="44" spans="1:13" ht="22.5" customHeight="1" x14ac:dyDescent="0.15">
      <c r="A44" s="205"/>
      <c r="B44" s="193"/>
      <c r="C44" s="192"/>
      <c r="D44" s="184"/>
      <c r="E44" s="193"/>
      <c r="F44" s="224" t="s">
        <v>131</v>
      </c>
      <c r="G44" s="225"/>
      <c r="H44" s="226"/>
      <c r="I44" s="224" t="s">
        <v>131</v>
      </c>
      <c r="J44" s="225"/>
      <c r="K44" s="226"/>
      <c r="L44" s="203"/>
    </row>
    <row r="45" spans="1:13" x14ac:dyDescent="0.15">
      <c r="A45" s="205"/>
      <c r="B45" s="193"/>
      <c r="C45" s="192"/>
      <c r="D45" s="184"/>
      <c r="E45" s="193"/>
      <c r="F45" s="85">
        <v>3</v>
      </c>
      <c r="G45" s="85">
        <v>1</v>
      </c>
      <c r="H45" s="85">
        <v>3</v>
      </c>
      <c r="I45" s="85">
        <v>3</v>
      </c>
      <c r="J45" s="85">
        <v>1</v>
      </c>
      <c r="K45" s="85">
        <v>3</v>
      </c>
      <c r="L45" s="204"/>
    </row>
    <row r="46" spans="1:13" ht="24" customHeight="1" x14ac:dyDescent="0.15">
      <c r="A46" s="205"/>
      <c r="B46" s="193"/>
      <c r="C46" s="192"/>
      <c r="D46" s="184"/>
      <c r="E46" s="193"/>
      <c r="F46" s="180" t="s">
        <v>132</v>
      </c>
      <c r="G46" s="181"/>
      <c r="H46" s="182"/>
      <c r="I46" s="180" t="s">
        <v>132</v>
      </c>
      <c r="J46" s="181"/>
      <c r="K46" s="182"/>
      <c r="L46" s="202"/>
    </row>
    <row r="47" spans="1:13" x14ac:dyDescent="0.15">
      <c r="A47" s="205"/>
      <c r="B47" s="193"/>
      <c r="C47" s="192"/>
      <c r="D47" s="184"/>
      <c r="E47" s="193"/>
      <c r="F47" s="84">
        <v>3</v>
      </c>
      <c r="G47" s="84">
        <v>1</v>
      </c>
      <c r="H47" s="84">
        <v>3</v>
      </c>
      <c r="I47" s="84">
        <v>3</v>
      </c>
      <c r="J47" s="84">
        <v>1</v>
      </c>
      <c r="K47" s="84">
        <v>3</v>
      </c>
      <c r="L47" s="202"/>
    </row>
    <row r="48" spans="1:13" ht="22.5" customHeight="1" x14ac:dyDescent="0.15">
      <c r="A48" s="205"/>
      <c r="B48" s="193"/>
      <c r="C48" s="192"/>
      <c r="D48" s="184"/>
      <c r="E48" s="193"/>
      <c r="F48" s="224" t="s">
        <v>133</v>
      </c>
      <c r="G48" s="225"/>
      <c r="H48" s="226"/>
      <c r="I48" s="224" t="s">
        <v>133</v>
      </c>
      <c r="J48" s="225"/>
      <c r="K48" s="226"/>
      <c r="L48" s="203"/>
    </row>
    <row r="49" spans="1:12" x14ac:dyDescent="0.15">
      <c r="A49" s="205"/>
      <c r="B49" s="193"/>
      <c r="C49" s="192"/>
      <c r="D49" s="184"/>
      <c r="E49" s="193"/>
      <c r="F49" s="84">
        <v>3</v>
      </c>
      <c r="G49" s="84">
        <v>3</v>
      </c>
      <c r="H49" s="84">
        <v>0</v>
      </c>
      <c r="I49" s="84">
        <v>2</v>
      </c>
      <c r="J49" s="84">
        <v>2</v>
      </c>
      <c r="K49" s="84">
        <v>1</v>
      </c>
      <c r="L49" s="204"/>
    </row>
    <row r="50" spans="1:12" ht="21.75" customHeight="1" x14ac:dyDescent="0.15">
      <c r="A50" s="205"/>
      <c r="B50" s="193"/>
      <c r="C50" s="192"/>
      <c r="D50" s="184"/>
      <c r="E50" s="193"/>
      <c r="F50" s="85"/>
      <c r="G50" s="85"/>
      <c r="H50" s="85"/>
      <c r="I50" s="217" t="s">
        <v>134</v>
      </c>
      <c r="J50" s="218"/>
      <c r="K50" s="219"/>
      <c r="L50" s="203" t="s">
        <v>78</v>
      </c>
    </row>
    <row r="51" spans="1:12" x14ac:dyDescent="0.15">
      <c r="A51" s="205"/>
      <c r="B51" s="193"/>
      <c r="C51" s="187"/>
      <c r="D51" s="185"/>
      <c r="E51" s="193"/>
      <c r="F51" s="84"/>
      <c r="G51" s="84"/>
      <c r="H51" s="84"/>
      <c r="I51" s="84">
        <v>3</v>
      </c>
      <c r="J51" s="84">
        <v>2</v>
      </c>
      <c r="K51" s="84">
        <v>1</v>
      </c>
      <c r="L51" s="203"/>
    </row>
    <row r="52" spans="1:12" x14ac:dyDescent="0.15">
      <c r="A52" s="205"/>
      <c r="B52" s="193"/>
      <c r="C52" s="188" t="s">
        <v>64</v>
      </c>
      <c r="D52" s="188"/>
      <c r="E52" s="188"/>
      <c r="F52" s="80">
        <v>18</v>
      </c>
      <c r="G52" s="80">
        <v>8</v>
      </c>
      <c r="H52" s="80">
        <v>15</v>
      </c>
      <c r="I52" s="80">
        <v>20</v>
      </c>
      <c r="J52" s="80">
        <v>9</v>
      </c>
      <c r="K52" s="80">
        <v>17</v>
      </c>
      <c r="L52" s="46"/>
    </row>
    <row r="53" spans="1:12" x14ac:dyDescent="0.15">
      <c r="A53" s="205"/>
      <c r="B53" s="189" t="s">
        <v>63</v>
      </c>
      <c r="C53" s="189"/>
      <c r="D53" s="189"/>
      <c r="E53" s="189"/>
      <c r="F53" s="81">
        <v>23</v>
      </c>
      <c r="G53" s="81">
        <v>13</v>
      </c>
      <c r="H53" s="81">
        <v>15</v>
      </c>
      <c r="I53" s="81">
        <v>24</v>
      </c>
      <c r="J53" s="81">
        <v>13</v>
      </c>
      <c r="K53" s="81">
        <v>17</v>
      </c>
      <c r="L53" s="68"/>
    </row>
    <row r="54" spans="1:12" ht="16.5" customHeight="1" x14ac:dyDescent="0.15">
      <c r="A54" s="205">
        <v>2</v>
      </c>
      <c r="B54" s="193">
        <v>1</v>
      </c>
      <c r="C54" s="183" t="s">
        <v>77</v>
      </c>
      <c r="D54" s="183" t="s">
        <v>16</v>
      </c>
      <c r="E54" s="183"/>
      <c r="F54" s="193" t="s">
        <v>135</v>
      </c>
      <c r="G54" s="193"/>
      <c r="H54" s="193"/>
      <c r="I54" s="193"/>
      <c r="J54" s="193"/>
      <c r="K54" s="194"/>
      <c r="L54" s="236" t="s">
        <v>76</v>
      </c>
    </row>
    <row r="55" spans="1:12" ht="16.5" customHeight="1" x14ac:dyDescent="0.15">
      <c r="A55" s="205"/>
      <c r="B55" s="193"/>
      <c r="C55" s="184"/>
      <c r="D55" s="185"/>
      <c r="E55" s="185"/>
      <c r="F55" s="84">
        <v>1</v>
      </c>
      <c r="G55" s="84">
        <v>1</v>
      </c>
      <c r="H55" s="84">
        <v>0</v>
      </c>
      <c r="I55" s="84"/>
      <c r="J55" s="84"/>
      <c r="K55" s="86"/>
      <c r="L55" s="236"/>
    </row>
    <row r="56" spans="1:12" ht="16.5" customHeight="1" x14ac:dyDescent="0.15">
      <c r="A56" s="205"/>
      <c r="B56" s="193"/>
      <c r="C56" s="184"/>
      <c r="D56" s="186" t="s">
        <v>68</v>
      </c>
      <c r="E56" s="183"/>
      <c r="F56" s="194"/>
      <c r="G56" s="195"/>
      <c r="H56" s="196"/>
      <c r="I56" s="193" t="s">
        <v>75</v>
      </c>
      <c r="J56" s="193"/>
      <c r="K56" s="194"/>
      <c r="L56" s="204" t="s">
        <v>74</v>
      </c>
    </row>
    <row r="57" spans="1:12" x14ac:dyDescent="0.15">
      <c r="A57" s="205"/>
      <c r="B57" s="193"/>
      <c r="C57" s="184"/>
      <c r="D57" s="192"/>
      <c r="E57" s="185"/>
      <c r="F57" s="84"/>
      <c r="G57" s="84"/>
      <c r="H57" s="84"/>
      <c r="I57" s="84">
        <v>2</v>
      </c>
      <c r="J57" s="84">
        <v>2</v>
      </c>
      <c r="K57" s="86">
        <v>0</v>
      </c>
      <c r="L57" s="204"/>
    </row>
    <row r="58" spans="1:12" ht="16.5" customHeight="1" x14ac:dyDescent="0.15">
      <c r="A58" s="205"/>
      <c r="B58" s="193"/>
      <c r="C58" s="184"/>
      <c r="D58" s="192"/>
      <c r="E58" s="183"/>
      <c r="F58" s="221" t="s">
        <v>73</v>
      </c>
      <c r="G58" s="221"/>
      <c r="H58" s="221"/>
      <c r="I58" s="190" t="s">
        <v>73</v>
      </c>
      <c r="J58" s="190"/>
      <c r="K58" s="190"/>
      <c r="L58" s="220"/>
    </row>
    <row r="59" spans="1:12" x14ac:dyDescent="0.15">
      <c r="A59" s="205"/>
      <c r="B59" s="193"/>
      <c r="C59" s="184"/>
      <c r="D59" s="192"/>
      <c r="E59" s="185"/>
      <c r="F59" s="85">
        <v>3</v>
      </c>
      <c r="G59" s="85">
        <v>3</v>
      </c>
      <c r="H59" s="85">
        <v>0</v>
      </c>
      <c r="I59" s="85">
        <v>3</v>
      </c>
      <c r="J59" s="85">
        <v>3</v>
      </c>
      <c r="K59" s="85">
        <v>0</v>
      </c>
      <c r="L59" s="220"/>
    </row>
    <row r="60" spans="1:12" ht="25.5" customHeight="1" x14ac:dyDescent="0.15">
      <c r="A60" s="205"/>
      <c r="B60" s="193"/>
      <c r="C60" s="184"/>
      <c r="D60" s="192"/>
      <c r="E60" s="183"/>
      <c r="F60" s="201" t="s">
        <v>136</v>
      </c>
      <c r="G60" s="201"/>
      <c r="H60" s="201"/>
      <c r="I60" s="201" t="s">
        <v>136</v>
      </c>
      <c r="J60" s="201"/>
      <c r="K60" s="201"/>
      <c r="L60" s="204"/>
    </row>
    <row r="61" spans="1:12" x14ac:dyDescent="0.15">
      <c r="A61" s="205"/>
      <c r="B61" s="193"/>
      <c r="C61" s="184"/>
      <c r="D61" s="192"/>
      <c r="E61" s="185"/>
      <c r="F61" s="84">
        <v>3</v>
      </c>
      <c r="G61" s="84">
        <v>1</v>
      </c>
      <c r="H61" s="84">
        <v>2</v>
      </c>
      <c r="I61" s="84">
        <v>3</v>
      </c>
      <c r="J61" s="84">
        <v>2</v>
      </c>
      <c r="K61" s="84">
        <v>2</v>
      </c>
      <c r="L61" s="204"/>
    </row>
    <row r="62" spans="1:12" ht="24" customHeight="1" x14ac:dyDescent="0.15">
      <c r="A62" s="205"/>
      <c r="B62" s="193"/>
      <c r="C62" s="184"/>
      <c r="D62" s="192"/>
      <c r="E62" s="183"/>
      <c r="F62" s="191" t="s">
        <v>137</v>
      </c>
      <c r="G62" s="191"/>
      <c r="H62" s="191"/>
      <c r="I62" s="191" t="s">
        <v>137</v>
      </c>
      <c r="J62" s="191"/>
      <c r="K62" s="191"/>
      <c r="L62" s="202"/>
    </row>
    <row r="63" spans="1:12" x14ac:dyDescent="0.15">
      <c r="A63" s="205"/>
      <c r="B63" s="193"/>
      <c r="C63" s="184"/>
      <c r="D63" s="192"/>
      <c r="E63" s="185"/>
      <c r="F63" s="84">
        <v>3</v>
      </c>
      <c r="G63" s="84">
        <v>1</v>
      </c>
      <c r="H63" s="84">
        <v>2</v>
      </c>
      <c r="I63" s="84">
        <v>3</v>
      </c>
      <c r="J63" s="84">
        <v>2</v>
      </c>
      <c r="K63" s="84">
        <v>2</v>
      </c>
      <c r="L63" s="202"/>
    </row>
    <row r="64" spans="1:12" ht="21.75" customHeight="1" x14ac:dyDescent="0.15">
      <c r="A64" s="205"/>
      <c r="B64" s="193"/>
      <c r="C64" s="184"/>
      <c r="D64" s="192"/>
      <c r="E64" s="183"/>
      <c r="F64" s="191" t="s">
        <v>138</v>
      </c>
      <c r="G64" s="191"/>
      <c r="H64" s="191"/>
      <c r="I64" s="191" t="s">
        <v>138</v>
      </c>
      <c r="J64" s="191"/>
      <c r="K64" s="191"/>
      <c r="L64" s="203" t="s">
        <v>72</v>
      </c>
    </row>
    <row r="65" spans="1:12" x14ac:dyDescent="0.15">
      <c r="A65" s="205"/>
      <c r="B65" s="193"/>
      <c r="C65" s="184"/>
      <c r="D65" s="192"/>
      <c r="E65" s="185"/>
      <c r="F65" s="84">
        <v>3</v>
      </c>
      <c r="G65" s="84">
        <v>1</v>
      </c>
      <c r="H65" s="84">
        <v>3</v>
      </c>
      <c r="I65" s="84">
        <v>3</v>
      </c>
      <c r="J65" s="84">
        <v>2</v>
      </c>
      <c r="K65" s="84">
        <v>2</v>
      </c>
      <c r="L65" s="204"/>
    </row>
    <row r="66" spans="1:12" ht="24.75" customHeight="1" x14ac:dyDescent="0.15">
      <c r="A66" s="205"/>
      <c r="B66" s="193"/>
      <c r="C66" s="184"/>
      <c r="D66" s="192"/>
      <c r="E66" s="183"/>
      <c r="F66" s="191" t="s">
        <v>139</v>
      </c>
      <c r="G66" s="191"/>
      <c r="H66" s="191"/>
      <c r="I66" s="191" t="s">
        <v>139</v>
      </c>
      <c r="J66" s="191"/>
      <c r="K66" s="191"/>
      <c r="L66" s="202"/>
    </row>
    <row r="67" spans="1:12" x14ac:dyDescent="0.15">
      <c r="A67" s="205"/>
      <c r="B67" s="193"/>
      <c r="C67" s="184"/>
      <c r="D67" s="192"/>
      <c r="E67" s="185"/>
      <c r="F67" s="84">
        <v>3</v>
      </c>
      <c r="G67" s="84">
        <v>1</v>
      </c>
      <c r="H67" s="84">
        <v>2</v>
      </c>
      <c r="I67" s="84">
        <v>3</v>
      </c>
      <c r="J67" s="84">
        <v>1</v>
      </c>
      <c r="K67" s="84">
        <v>2</v>
      </c>
      <c r="L67" s="202"/>
    </row>
    <row r="68" spans="1:12" ht="20.25" customHeight="1" x14ac:dyDescent="0.15">
      <c r="A68" s="205"/>
      <c r="B68" s="193"/>
      <c r="C68" s="184"/>
      <c r="D68" s="192"/>
      <c r="E68" s="183"/>
      <c r="F68" s="191" t="s">
        <v>140</v>
      </c>
      <c r="G68" s="191"/>
      <c r="H68" s="191"/>
      <c r="I68" s="191" t="s">
        <v>141</v>
      </c>
      <c r="J68" s="191"/>
      <c r="K68" s="191"/>
      <c r="L68" s="204"/>
    </row>
    <row r="69" spans="1:12" x14ac:dyDescent="0.15">
      <c r="A69" s="205"/>
      <c r="B69" s="193"/>
      <c r="C69" s="184"/>
      <c r="D69" s="192"/>
      <c r="E69" s="185"/>
      <c r="F69" s="85">
        <v>3</v>
      </c>
      <c r="G69" s="85">
        <v>1</v>
      </c>
      <c r="H69" s="85">
        <v>3</v>
      </c>
      <c r="I69" s="85">
        <v>3</v>
      </c>
      <c r="J69" s="85">
        <v>1</v>
      </c>
      <c r="K69" s="85">
        <v>3</v>
      </c>
      <c r="L69" s="204"/>
    </row>
    <row r="70" spans="1:12" ht="21.75" customHeight="1" x14ac:dyDescent="0.15">
      <c r="A70" s="205"/>
      <c r="B70" s="193"/>
      <c r="C70" s="184"/>
      <c r="D70" s="192"/>
      <c r="E70" s="193"/>
      <c r="F70" s="193"/>
      <c r="G70" s="193"/>
      <c r="H70" s="193"/>
      <c r="I70" s="201" t="s">
        <v>142</v>
      </c>
      <c r="J70" s="201"/>
      <c r="K70" s="201"/>
      <c r="L70" s="220" t="s">
        <v>65</v>
      </c>
    </row>
    <row r="71" spans="1:12" x14ac:dyDescent="0.15">
      <c r="A71" s="205"/>
      <c r="B71" s="193"/>
      <c r="C71" s="185"/>
      <c r="D71" s="187"/>
      <c r="E71" s="193"/>
      <c r="F71" s="84"/>
      <c r="G71" s="84"/>
      <c r="H71" s="84"/>
      <c r="I71" s="84">
        <v>3</v>
      </c>
      <c r="J71" s="84">
        <v>1</v>
      </c>
      <c r="K71" s="84">
        <v>3</v>
      </c>
      <c r="L71" s="220"/>
    </row>
    <row r="72" spans="1:12" x14ac:dyDescent="0.15">
      <c r="A72" s="205"/>
      <c r="B72" s="193"/>
      <c r="C72" s="188" t="s">
        <v>64</v>
      </c>
      <c r="D72" s="188"/>
      <c r="E72" s="188"/>
      <c r="F72" s="80">
        <v>19</v>
      </c>
      <c r="G72" s="80">
        <v>9</v>
      </c>
      <c r="H72" s="80">
        <v>12</v>
      </c>
      <c r="I72" s="80">
        <v>23</v>
      </c>
      <c r="J72" s="80">
        <v>14</v>
      </c>
      <c r="K72" s="80">
        <v>14</v>
      </c>
      <c r="L72" s="48"/>
    </row>
    <row r="73" spans="1:12" x14ac:dyDescent="0.15">
      <c r="A73" s="205"/>
      <c r="B73" s="189" t="s">
        <v>63</v>
      </c>
      <c r="C73" s="189"/>
      <c r="D73" s="189"/>
      <c r="E73" s="189"/>
      <c r="F73" s="81">
        <v>19</v>
      </c>
      <c r="G73" s="81">
        <v>9</v>
      </c>
      <c r="H73" s="81">
        <v>12</v>
      </c>
      <c r="I73" s="81">
        <v>23</v>
      </c>
      <c r="J73" s="81">
        <v>14</v>
      </c>
      <c r="K73" s="81">
        <v>14</v>
      </c>
      <c r="L73" s="47"/>
    </row>
    <row r="74" spans="1:12" ht="16.5" customHeight="1" x14ac:dyDescent="0.15">
      <c r="A74" s="205"/>
      <c r="B74" s="193">
        <v>2</v>
      </c>
      <c r="C74" s="183" t="s">
        <v>71</v>
      </c>
      <c r="D74" s="186" t="s">
        <v>16</v>
      </c>
      <c r="E74" s="193"/>
      <c r="F74" s="193" t="s">
        <v>70</v>
      </c>
      <c r="G74" s="193"/>
      <c r="H74" s="193"/>
      <c r="I74" s="193"/>
      <c r="J74" s="193"/>
      <c r="K74" s="193"/>
      <c r="L74" s="203"/>
    </row>
    <row r="75" spans="1:12" x14ac:dyDescent="0.15">
      <c r="A75" s="205"/>
      <c r="B75" s="193"/>
      <c r="C75" s="184"/>
      <c r="D75" s="192"/>
      <c r="E75" s="193"/>
      <c r="F75" s="84">
        <v>1</v>
      </c>
      <c r="G75" s="84">
        <v>1</v>
      </c>
      <c r="H75" s="84">
        <v>0</v>
      </c>
      <c r="I75" s="84"/>
      <c r="J75" s="84"/>
      <c r="K75" s="84"/>
      <c r="L75" s="204"/>
    </row>
    <row r="76" spans="1:12" x14ac:dyDescent="0.15">
      <c r="A76" s="205"/>
      <c r="B76" s="193"/>
      <c r="C76" s="184"/>
      <c r="D76" s="192"/>
      <c r="E76" s="193"/>
      <c r="F76" s="190"/>
      <c r="G76" s="190"/>
      <c r="H76" s="190"/>
      <c r="I76" s="190" t="s">
        <v>69</v>
      </c>
      <c r="J76" s="190"/>
      <c r="K76" s="190"/>
      <c r="L76" s="204"/>
    </row>
    <row r="77" spans="1:12" x14ac:dyDescent="0.15">
      <c r="A77" s="205"/>
      <c r="B77" s="193"/>
      <c r="C77" s="184"/>
      <c r="D77" s="187"/>
      <c r="E77" s="193"/>
      <c r="F77" s="85"/>
      <c r="G77" s="85"/>
      <c r="H77" s="85"/>
      <c r="I77" s="85">
        <v>3</v>
      </c>
      <c r="J77" s="85">
        <v>0</v>
      </c>
      <c r="K77" s="85">
        <v>0</v>
      </c>
      <c r="L77" s="204"/>
    </row>
    <row r="78" spans="1:12" ht="33.75" customHeight="1" x14ac:dyDescent="0.15">
      <c r="A78" s="205"/>
      <c r="B78" s="193"/>
      <c r="C78" s="184"/>
      <c r="D78" s="186" t="s">
        <v>68</v>
      </c>
      <c r="E78" s="193"/>
      <c r="F78" s="190"/>
      <c r="G78" s="190"/>
      <c r="H78" s="190"/>
      <c r="I78" s="191" t="s">
        <v>143</v>
      </c>
      <c r="J78" s="191"/>
      <c r="K78" s="191"/>
      <c r="L78" s="204" t="s">
        <v>67</v>
      </c>
    </row>
    <row r="79" spans="1:12" x14ac:dyDescent="0.15">
      <c r="A79" s="205"/>
      <c r="B79" s="193"/>
      <c r="C79" s="184"/>
      <c r="D79" s="192"/>
      <c r="E79" s="193"/>
      <c r="F79" s="85"/>
      <c r="G79" s="85"/>
      <c r="H79" s="85"/>
      <c r="I79" s="85">
        <v>2</v>
      </c>
      <c r="J79" s="85">
        <v>2</v>
      </c>
      <c r="K79" s="85">
        <v>0</v>
      </c>
      <c r="L79" s="204"/>
    </row>
    <row r="80" spans="1:12" ht="20.25" customHeight="1" x14ac:dyDescent="0.15">
      <c r="A80" s="205"/>
      <c r="B80" s="193"/>
      <c r="C80" s="184"/>
      <c r="D80" s="192"/>
      <c r="E80" s="183"/>
      <c r="F80" s="201" t="s">
        <v>144</v>
      </c>
      <c r="G80" s="201"/>
      <c r="H80" s="201"/>
      <c r="I80" s="201" t="s">
        <v>144</v>
      </c>
      <c r="J80" s="201"/>
      <c r="K80" s="201"/>
      <c r="L80" s="202"/>
    </row>
    <row r="81" spans="1:12" x14ac:dyDescent="0.15">
      <c r="A81" s="205"/>
      <c r="B81" s="193"/>
      <c r="C81" s="184"/>
      <c r="D81" s="192"/>
      <c r="E81" s="185"/>
      <c r="F81" s="84">
        <v>3</v>
      </c>
      <c r="G81" s="84">
        <v>2</v>
      </c>
      <c r="H81" s="84">
        <v>2</v>
      </c>
      <c r="I81" s="84">
        <v>3</v>
      </c>
      <c r="J81" s="84">
        <v>2</v>
      </c>
      <c r="K81" s="84">
        <v>2</v>
      </c>
      <c r="L81" s="202"/>
    </row>
    <row r="82" spans="1:12" ht="23.25" customHeight="1" x14ac:dyDescent="0.15">
      <c r="A82" s="205"/>
      <c r="B82" s="193"/>
      <c r="C82" s="184"/>
      <c r="D82" s="192"/>
      <c r="E82" s="186"/>
      <c r="F82" s="201" t="s">
        <v>113</v>
      </c>
      <c r="G82" s="201"/>
      <c r="H82" s="201"/>
      <c r="I82" s="201" t="s">
        <v>113</v>
      </c>
      <c r="J82" s="201"/>
      <c r="K82" s="201"/>
      <c r="L82" s="203"/>
    </row>
    <row r="83" spans="1:12" x14ac:dyDescent="0.15">
      <c r="A83" s="205"/>
      <c r="B83" s="193"/>
      <c r="C83" s="184"/>
      <c r="D83" s="192"/>
      <c r="E83" s="187"/>
      <c r="F83" s="84">
        <v>3</v>
      </c>
      <c r="G83" s="84">
        <v>2</v>
      </c>
      <c r="H83" s="84">
        <v>1</v>
      </c>
      <c r="I83" s="84">
        <v>3</v>
      </c>
      <c r="J83" s="84">
        <v>2</v>
      </c>
      <c r="K83" s="84">
        <v>1</v>
      </c>
      <c r="L83" s="204"/>
    </row>
    <row r="84" spans="1:12" ht="23.25" customHeight="1" x14ac:dyDescent="0.15">
      <c r="A84" s="205"/>
      <c r="B84" s="193"/>
      <c r="C84" s="184"/>
      <c r="D84" s="192"/>
      <c r="E84" s="186"/>
      <c r="F84" s="201" t="s">
        <v>145</v>
      </c>
      <c r="G84" s="201"/>
      <c r="H84" s="201"/>
      <c r="I84" s="201" t="s">
        <v>146</v>
      </c>
      <c r="J84" s="201"/>
      <c r="K84" s="201"/>
      <c r="L84" s="202" t="s">
        <v>66</v>
      </c>
    </row>
    <row r="85" spans="1:12" x14ac:dyDescent="0.15">
      <c r="A85" s="205"/>
      <c r="B85" s="193"/>
      <c r="C85" s="184"/>
      <c r="D85" s="192"/>
      <c r="E85" s="187"/>
      <c r="F85" s="84">
        <v>3</v>
      </c>
      <c r="G85" s="84">
        <v>1</v>
      </c>
      <c r="H85" s="84">
        <v>3</v>
      </c>
      <c r="I85" s="84">
        <v>3</v>
      </c>
      <c r="J85" s="84">
        <v>1</v>
      </c>
      <c r="K85" s="84">
        <v>3</v>
      </c>
      <c r="L85" s="202"/>
    </row>
    <row r="86" spans="1:12" ht="23.25" customHeight="1" x14ac:dyDescent="0.15">
      <c r="A86" s="205"/>
      <c r="B86" s="193"/>
      <c r="C86" s="184"/>
      <c r="D86" s="192"/>
      <c r="E86" s="186"/>
      <c r="F86" s="190"/>
      <c r="G86" s="190"/>
      <c r="H86" s="190"/>
      <c r="I86" s="201" t="s">
        <v>147</v>
      </c>
      <c r="J86" s="201"/>
      <c r="K86" s="201"/>
      <c r="L86" s="203" t="s">
        <v>65</v>
      </c>
    </row>
    <row r="87" spans="1:12" x14ac:dyDescent="0.15">
      <c r="A87" s="205"/>
      <c r="B87" s="193"/>
      <c r="C87" s="184"/>
      <c r="D87" s="192"/>
      <c r="E87" s="187"/>
      <c r="F87" s="84"/>
      <c r="G87" s="84"/>
      <c r="H87" s="84"/>
      <c r="I87" s="84">
        <v>3</v>
      </c>
      <c r="J87" s="84">
        <v>1</v>
      </c>
      <c r="K87" s="84">
        <v>2</v>
      </c>
      <c r="L87" s="204"/>
    </row>
    <row r="88" spans="1:12" ht="24.75" customHeight="1" x14ac:dyDescent="0.15">
      <c r="A88" s="205"/>
      <c r="B88" s="193"/>
      <c r="C88" s="184"/>
      <c r="D88" s="192"/>
      <c r="E88" s="186"/>
      <c r="F88" s="180" t="s">
        <v>38</v>
      </c>
      <c r="G88" s="181"/>
      <c r="H88" s="182"/>
      <c r="I88" s="232"/>
      <c r="J88" s="233"/>
      <c r="K88" s="234"/>
      <c r="L88" s="110"/>
    </row>
    <row r="89" spans="1:12" x14ac:dyDescent="0.15">
      <c r="A89" s="205"/>
      <c r="B89" s="193"/>
      <c r="C89" s="184"/>
      <c r="D89" s="192"/>
      <c r="E89" s="187"/>
      <c r="F89" s="84">
        <v>3</v>
      </c>
      <c r="G89" s="84">
        <v>0</v>
      </c>
      <c r="H89" s="84">
        <v>0</v>
      </c>
      <c r="I89" s="84"/>
      <c r="J89" s="84"/>
      <c r="K89" s="84"/>
      <c r="L89" s="110"/>
    </row>
    <row r="90" spans="1:12" x14ac:dyDescent="0.15">
      <c r="A90" s="205"/>
      <c r="B90" s="193"/>
      <c r="C90" s="188" t="s">
        <v>64</v>
      </c>
      <c r="D90" s="188"/>
      <c r="E90" s="188"/>
      <c r="F90" s="80">
        <v>13</v>
      </c>
      <c r="G90" s="80">
        <v>6</v>
      </c>
      <c r="H90" s="80">
        <v>6</v>
      </c>
      <c r="I90" s="80">
        <v>17</v>
      </c>
      <c r="J90" s="80">
        <v>8</v>
      </c>
      <c r="K90" s="80">
        <v>8</v>
      </c>
      <c r="L90" s="46"/>
    </row>
    <row r="91" spans="1:12" x14ac:dyDescent="0.15">
      <c r="A91" s="205"/>
      <c r="B91" s="189" t="s">
        <v>63</v>
      </c>
      <c r="C91" s="189"/>
      <c r="D91" s="189"/>
      <c r="E91" s="189"/>
      <c r="F91" s="81">
        <v>13</v>
      </c>
      <c r="G91" s="81">
        <v>6</v>
      </c>
      <c r="H91" s="81">
        <v>6</v>
      </c>
      <c r="I91" s="81">
        <v>17</v>
      </c>
      <c r="J91" s="81">
        <v>8</v>
      </c>
      <c r="K91" s="81">
        <v>8</v>
      </c>
      <c r="L91" s="47"/>
    </row>
    <row r="92" spans="1:12" x14ac:dyDescent="0.15">
      <c r="A92" s="197" t="s">
        <v>17</v>
      </c>
      <c r="B92" s="189"/>
      <c r="C92" s="189"/>
      <c r="D92" s="189"/>
      <c r="E92" s="189"/>
      <c r="F92" s="81">
        <v>79</v>
      </c>
      <c r="G92" s="81">
        <v>38</v>
      </c>
      <c r="H92" s="81">
        <v>52</v>
      </c>
      <c r="I92" s="81">
        <v>88</v>
      </c>
      <c r="J92" s="81">
        <v>47</v>
      </c>
      <c r="K92" s="81">
        <v>56</v>
      </c>
      <c r="L92" s="47"/>
    </row>
    <row r="93" spans="1:12" x14ac:dyDescent="0.15">
      <c r="A93" s="198" t="s">
        <v>62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200"/>
    </row>
    <row r="94" spans="1:12" ht="20.100000000000001" customHeight="1" x14ac:dyDescent="0.15">
      <c r="A94" s="198" t="s">
        <v>18</v>
      </c>
      <c r="B94" s="199"/>
      <c r="C94" s="199" t="s">
        <v>61</v>
      </c>
      <c r="D94" s="199"/>
      <c r="E94" s="199"/>
      <c r="F94" s="199"/>
      <c r="G94" s="199"/>
      <c r="H94" s="199" t="s">
        <v>19</v>
      </c>
      <c r="I94" s="199"/>
      <c r="J94" s="199"/>
      <c r="K94" s="199"/>
      <c r="L94" s="82" t="s">
        <v>20</v>
      </c>
    </row>
    <row r="95" spans="1:12" ht="20.100000000000001" customHeight="1" x14ac:dyDescent="0.15">
      <c r="A95" s="198"/>
      <c r="B95" s="199"/>
      <c r="C95" s="199">
        <v>3</v>
      </c>
      <c r="D95" s="199"/>
      <c r="E95" s="199"/>
      <c r="F95" s="199"/>
      <c r="G95" s="199"/>
      <c r="H95" s="199">
        <v>75</v>
      </c>
      <c r="I95" s="199"/>
      <c r="J95" s="199"/>
      <c r="K95" s="199"/>
      <c r="L95" s="5">
        <v>78</v>
      </c>
    </row>
    <row r="96" spans="1:12" ht="20.100000000000001" customHeight="1" x14ac:dyDescent="0.15">
      <c r="A96" s="207" t="s">
        <v>60</v>
      </c>
      <c r="B96" s="199"/>
      <c r="C96" s="199" t="s">
        <v>59</v>
      </c>
      <c r="D96" s="199"/>
      <c r="E96" s="199"/>
      <c r="F96" s="199"/>
      <c r="G96" s="199"/>
      <c r="H96" s="199" t="s">
        <v>58</v>
      </c>
      <c r="I96" s="199"/>
      <c r="J96" s="199"/>
      <c r="K96" s="199"/>
      <c r="L96" s="82" t="s">
        <v>57</v>
      </c>
    </row>
    <row r="97" spans="1:12" ht="20.100000000000001" customHeight="1" x14ac:dyDescent="0.15">
      <c r="A97" s="198"/>
      <c r="B97" s="199"/>
      <c r="C97" s="199">
        <v>10</v>
      </c>
      <c r="D97" s="199"/>
      <c r="E97" s="199"/>
      <c r="F97" s="199"/>
      <c r="G97" s="199"/>
      <c r="H97" s="199">
        <v>0</v>
      </c>
      <c r="I97" s="199"/>
      <c r="J97" s="199"/>
      <c r="K97" s="199"/>
      <c r="L97" s="82">
        <v>10</v>
      </c>
    </row>
    <row r="98" spans="1:12" ht="39.950000000000003" customHeight="1" x14ac:dyDescent="0.15">
      <c r="A98" s="208" t="s">
        <v>56</v>
      </c>
      <c r="B98" s="209"/>
      <c r="C98" s="209" t="s">
        <v>55</v>
      </c>
      <c r="D98" s="209"/>
      <c r="E98" s="209"/>
      <c r="F98" s="211"/>
      <c r="G98" s="212"/>
      <c r="H98" s="212"/>
      <c r="I98" s="212"/>
      <c r="J98" s="212"/>
      <c r="K98" s="212"/>
      <c r="L98" s="213"/>
    </row>
    <row r="99" spans="1:12" ht="39.950000000000003" customHeight="1" thickBot="1" x14ac:dyDescent="0.2">
      <c r="A99" s="210"/>
      <c r="B99" s="206"/>
      <c r="C99" s="206">
        <v>88</v>
      </c>
      <c r="D99" s="206"/>
      <c r="E99" s="206"/>
      <c r="F99" s="214"/>
      <c r="G99" s="215"/>
      <c r="H99" s="215"/>
      <c r="I99" s="215"/>
      <c r="J99" s="215"/>
      <c r="K99" s="215"/>
      <c r="L99" s="216"/>
    </row>
    <row r="101" spans="1:12" x14ac:dyDescent="0.15">
      <c r="A101" s="109" t="s">
        <v>27</v>
      </c>
    </row>
  </sheetData>
  <mergeCells count="213">
    <mergeCell ref="L8:L9"/>
    <mergeCell ref="E10:E11"/>
    <mergeCell ref="E64:E65"/>
    <mergeCell ref="E66:E67"/>
    <mergeCell ref="E68:E69"/>
    <mergeCell ref="C54:C71"/>
    <mergeCell ref="D56:D71"/>
    <mergeCell ref="I56:K56"/>
    <mergeCell ref="F56:H56"/>
    <mergeCell ref="L54:L55"/>
    <mergeCell ref="F21:H21"/>
    <mergeCell ref="I21:K21"/>
    <mergeCell ref="L21:L22"/>
    <mergeCell ref="E15:E16"/>
    <mergeCell ref="F15:H15"/>
    <mergeCell ref="I27:K27"/>
    <mergeCell ref="L27:L28"/>
    <mergeCell ref="I15:K15"/>
    <mergeCell ref="E17:E18"/>
    <mergeCell ref="L17:L18"/>
    <mergeCell ref="E19:E20"/>
    <mergeCell ref="F19:H19"/>
    <mergeCell ref="I19:K19"/>
    <mergeCell ref="L19:L20"/>
    <mergeCell ref="L2:L5"/>
    <mergeCell ref="F3:H3"/>
    <mergeCell ref="I3:K3"/>
    <mergeCell ref="F4:F5"/>
    <mergeCell ref="G4:H4"/>
    <mergeCell ref="I4:I5"/>
    <mergeCell ref="J4:K4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D12:D13"/>
    <mergeCell ref="D6:D7"/>
    <mergeCell ref="E6:E7"/>
    <mergeCell ref="F6:H6"/>
    <mergeCell ref="E12:E13"/>
    <mergeCell ref="I6:K6"/>
    <mergeCell ref="L6:L7"/>
    <mergeCell ref="E8:E9"/>
    <mergeCell ref="F8:H8"/>
    <mergeCell ref="I8:K8"/>
    <mergeCell ref="D8:D11"/>
    <mergeCell ref="I10:K10"/>
    <mergeCell ref="L10:L11"/>
    <mergeCell ref="I12:K12"/>
    <mergeCell ref="L12:L13"/>
    <mergeCell ref="C6:C13"/>
    <mergeCell ref="L23:L24"/>
    <mergeCell ref="E25:E26"/>
    <mergeCell ref="F25:H25"/>
    <mergeCell ref="I25:K25"/>
    <mergeCell ref="L25:L26"/>
    <mergeCell ref="E27:E28"/>
    <mergeCell ref="F27:H27"/>
    <mergeCell ref="I88:K88"/>
    <mergeCell ref="F88:H88"/>
    <mergeCell ref="F54:H54"/>
    <mergeCell ref="I54:K54"/>
    <mergeCell ref="I86:K86"/>
    <mergeCell ref="F62:H62"/>
    <mergeCell ref="I62:K62"/>
    <mergeCell ref="E62:E63"/>
    <mergeCell ref="E48:E49"/>
    <mergeCell ref="B53:E53"/>
    <mergeCell ref="I48:K48"/>
    <mergeCell ref="L62:L63"/>
    <mergeCell ref="F64:H64"/>
    <mergeCell ref="I64:K64"/>
    <mergeCell ref="L64:L65"/>
    <mergeCell ref="F66:H66"/>
    <mergeCell ref="D38:D51"/>
    <mergeCell ref="L46:L47"/>
    <mergeCell ref="F31:H31"/>
    <mergeCell ref="I31:K31"/>
    <mergeCell ref="L31:L32"/>
    <mergeCell ref="F33:H33"/>
    <mergeCell ref="I33:K33"/>
    <mergeCell ref="L33:L34"/>
    <mergeCell ref="F40:H40"/>
    <mergeCell ref="F42:H42"/>
    <mergeCell ref="I42:K42"/>
    <mergeCell ref="L42:L43"/>
    <mergeCell ref="F44:H44"/>
    <mergeCell ref="I44:K44"/>
    <mergeCell ref="L44:L45"/>
    <mergeCell ref="I40:K40"/>
    <mergeCell ref="L40:L41"/>
    <mergeCell ref="F35:H35"/>
    <mergeCell ref="I35:K35"/>
    <mergeCell ref="L35:L36"/>
    <mergeCell ref="F38:H38"/>
    <mergeCell ref="I38:K38"/>
    <mergeCell ref="L38:L39"/>
    <mergeCell ref="A6:A53"/>
    <mergeCell ref="B6:B29"/>
    <mergeCell ref="F48:H48"/>
    <mergeCell ref="C14:E14"/>
    <mergeCell ref="C29:E29"/>
    <mergeCell ref="B30:E30"/>
    <mergeCell ref="B31:B52"/>
    <mergeCell ref="C31:C36"/>
    <mergeCell ref="D31:D32"/>
    <mergeCell ref="E31:E32"/>
    <mergeCell ref="E40:E41"/>
    <mergeCell ref="E46:E47"/>
    <mergeCell ref="C52:E52"/>
    <mergeCell ref="F46:H46"/>
    <mergeCell ref="C37:E37"/>
    <mergeCell ref="E38:E39"/>
    <mergeCell ref="F23:H23"/>
    <mergeCell ref="C15:C28"/>
    <mergeCell ref="D15:D28"/>
    <mergeCell ref="C38:C51"/>
    <mergeCell ref="E23:E24"/>
    <mergeCell ref="E33:E34"/>
    <mergeCell ref="E35:E36"/>
    <mergeCell ref="E42:E43"/>
    <mergeCell ref="L78:L79"/>
    <mergeCell ref="F80:H80"/>
    <mergeCell ref="L48:L49"/>
    <mergeCell ref="E50:E51"/>
    <mergeCell ref="I50:K50"/>
    <mergeCell ref="L50:L51"/>
    <mergeCell ref="E70:E71"/>
    <mergeCell ref="F70:H70"/>
    <mergeCell ref="I70:K70"/>
    <mergeCell ref="L70:L71"/>
    <mergeCell ref="F74:H74"/>
    <mergeCell ref="I74:K74"/>
    <mergeCell ref="E76:E77"/>
    <mergeCell ref="I66:K66"/>
    <mergeCell ref="L56:L57"/>
    <mergeCell ref="F58:H58"/>
    <mergeCell ref="I58:K58"/>
    <mergeCell ref="L58:L59"/>
    <mergeCell ref="F60:H60"/>
    <mergeCell ref="I60:K60"/>
    <mergeCell ref="L60:L61"/>
    <mergeCell ref="E56:E57"/>
    <mergeCell ref="E60:E61"/>
    <mergeCell ref="L66:L67"/>
    <mergeCell ref="A94:B95"/>
    <mergeCell ref="C94:G94"/>
    <mergeCell ref="H94:K94"/>
    <mergeCell ref="C95:G95"/>
    <mergeCell ref="H95:K95"/>
    <mergeCell ref="C99:E99"/>
    <mergeCell ref="A96:B97"/>
    <mergeCell ref="C96:G96"/>
    <mergeCell ref="H96:K96"/>
    <mergeCell ref="C97:G97"/>
    <mergeCell ref="H97:K97"/>
    <mergeCell ref="A98:B99"/>
    <mergeCell ref="C98:E98"/>
    <mergeCell ref="F98:L99"/>
    <mergeCell ref="A92:E92"/>
    <mergeCell ref="A93:L93"/>
    <mergeCell ref="E88:E89"/>
    <mergeCell ref="D78:D89"/>
    <mergeCell ref="E78:E79"/>
    <mergeCell ref="I80:K80"/>
    <mergeCell ref="F86:H86"/>
    <mergeCell ref="L80:L81"/>
    <mergeCell ref="F82:H82"/>
    <mergeCell ref="I82:K82"/>
    <mergeCell ref="F84:H84"/>
    <mergeCell ref="I84:K84"/>
    <mergeCell ref="L84:L85"/>
    <mergeCell ref="L86:L87"/>
    <mergeCell ref="A54:A91"/>
    <mergeCell ref="B54:B72"/>
    <mergeCell ref="C72:E72"/>
    <mergeCell ref="I68:K68"/>
    <mergeCell ref="L68:L69"/>
    <mergeCell ref="L82:L83"/>
    <mergeCell ref="L74:L75"/>
    <mergeCell ref="F76:H76"/>
    <mergeCell ref="I76:K76"/>
    <mergeCell ref="L76:L77"/>
    <mergeCell ref="F17:H17"/>
    <mergeCell ref="I17:K17"/>
    <mergeCell ref="C74:C89"/>
    <mergeCell ref="E80:E81"/>
    <mergeCell ref="E82:E83"/>
    <mergeCell ref="E84:E85"/>
    <mergeCell ref="E86:E87"/>
    <mergeCell ref="C90:E90"/>
    <mergeCell ref="B91:E91"/>
    <mergeCell ref="F78:H78"/>
    <mergeCell ref="I78:K78"/>
    <mergeCell ref="D74:D77"/>
    <mergeCell ref="F68:H68"/>
    <mergeCell ref="B73:E73"/>
    <mergeCell ref="B74:B90"/>
    <mergeCell ref="E74:E75"/>
    <mergeCell ref="E58:E59"/>
    <mergeCell ref="I46:K46"/>
    <mergeCell ref="I23:K23"/>
    <mergeCell ref="D54:D55"/>
    <mergeCell ref="E54:E55"/>
    <mergeCell ref="E21:E22"/>
    <mergeCell ref="D33:D36"/>
    <mergeCell ref="E44:E4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2년제 과정 구성표 (2)</vt:lpstr>
      <vt:lpstr>2년제 과정 대비표 (3)</vt:lpstr>
      <vt:lpstr>'2년제 과정 구성표 (2)'!Print_Area</vt:lpstr>
      <vt:lpstr>'2년제 과정 대비표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2017-01-24T04:18:32Z</cp:lastPrinted>
  <dcterms:created xsi:type="dcterms:W3CDTF">2015-01-27T09:59:54Z</dcterms:created>
  <dcterms:modified xsi:type="dcterms:W3CDTF">2017-02-10T00:56:31Z</dcterms:modified>
</cp:coreProperties>
</file>