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정선우\Desktop\"/>
    </mc:Choice>
  </mc:AlternateContent>
  <bookViews>
    <workbookView xWindow="0" yWindow="0" windowWidth="21570" windowHeight="7785"/>
  </bookViews>
  <sheets>
    <sheet name="교육과정구성표(K-POP스타전공)" sheetId="1" r:id="rId1"/>
  </sheets>
  <definedNames>
    <definedName name="_xlnm.Print_Area" localSheetId="0">'교육과정구성표(K-POP스타전공)'!$A$1:$T$74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3" i="1" l="1"/>
  <c r="P73" i="1"/>
  <c r="O73" i="1"/>
  <c r="N73" i="1"/>
  <c r="M73" i="1"/>
  <c r="L73" i="1"/>
  <c r="K73" i="1"/>
  <c r="J73" i="1"/>
  <c r="I73" i="1"/>
  <c r="H73" i="1"/>
  <c r="G73" i="1"/>
  <c r="F73" i="1"/>
  <c r="T72" i="1"/>
  <c r="S72" i="1"/>
  <c r="R72" i="1"/>
  <c r="T71" i="1"/>
  <c r="S71" i="1"/>
  <c r="R71" i="1"/>
  <c r="T70" i="1"/>
  <c r="S70" i="1"/>
  <c r="R70" i="1"/>
  <c r="T69" i="1"/>
  <c r="T73" i="1" s="1"/>
  <c r="S69" i="1"/>
  <c r="R69" i="1"/>
  <c r="R73" i="1" s="1"/>
  <c r="T68" i="1"/>
  <c r="S68" i="1"/>
  <c r="S73" i="1" s="1"/>
  <c r="R68" i="1"/>
  <c r="Q67" i="1"/>
  <c r="P67" i="1"/>
  <c r="O67" i="1"/>
  <c r="N67" i="1"/>
  <c r="M67" i="1"/>
  <c r="L67" i="1"/>
  <c r="K67" i="1"/>
  <c r="J67" i="1"/>
  <c r="I67" i="1"/>
  <c r="H67" i="1"/>
  <c r="G67" i="1"/>
  <c r="F67" i="1"/>
  <c r="T66" i="1"/>
  <c r="S66" i="1"/>
  <c r="R66" i="1"/>
  <c r="T65" i="1"/>
  <c r="S65" i="1"/>
  <c r="R65" i="1"/>
  <c r="T64" i="1"/>
  <c r="S64" i="1"/>
  <c r="R64" i="1"/>
  <c r="T63" i="1"/>
  <c r="S63" i="1"/>
  <c r="R63" i="1"/>
  <c r="T62" i="1"/>
  <c r="S62" i="1"/>
  <c r="R62" i="1"/>
  <c r="T61" i="1"/>
  <c r="S61" i="1"/>
  <c r="R61" i="1"/>
  <c r="T60" i="1"/>
  <c r="S60" i="1"/>
  <c r="R60" i="1"/>
  <c r="T59" i="1"/>
  <c r="S59" i="1"/>
  <c r="R59" i="1"/>
  <c r="T58" i="1"/>
  <c r="S58" i="1"/>
  <c r="R58" i="1"/>
  <c r="T57" i="1"/>
  <c r="S57" i="1"/>
  <c r="R57" i="1"/>
  <c r="T56" i="1"/>
  <c r="S56" i="1"/>
  <c r="R56" i="1"/>
  <c r="T55" i="1"/>
  <c r="S55" i="1"/>
  <c r="R55" i="1"/>
  <c r="T54" i="1"/>
  <c r="S54" i="1"/>
  <c r="R54" i="1"/>
  <c r="T53" i="1"/>
  <c r="S53" i="1"/>
  <c r="R53" i="1"/>
  <c r="T52" i="1"/>
  <c r="S52" i="1"/>
  <c r="R52" i="1"/>
  <c r="T51" i="1"/>
  <c r="S51" i="1"/>
  <c r="R51" i="1"/>
  <c r="T50" i="1"/>
  <c r="S50" i="1"/>
  <c r="R50" i="1"/>
  <c r="T49" i="1"/>
  <c r="S49" i="1"/>
  <c r="R49" i="1"/>
  <c r="T48" i="1"/>
  <c r="S48" i="1"/>
  <c r="R48" i="1"/>
  <c r="T47" i="1"/>
  <c r="S47" i="1"/>
  <c r="R47" i="1"/>
  <c r="T46" i="1"/>
  <c r="S46" i="1"/>
  <c r="R46" i="1"/>
  <c r="T45" i="1"/>
  <c r="S45" i="1"/>
  <c r="R45" i="1"/>
  <c r="T44" i="1"/>
  <c r="S44" i="1"/>
  <c r="R44" i="1"/>
  <c r="T43" i="1"/>
  <c r="S43" i="1"/>
  <c r="R43" i="1"/>
  <c r="T42" i="1"/>
  <c r="S42" i="1"/>
  <c r="R42" i="1"/>
  <c r="T41" i="1"/>
  <c r="S41" i="1"/>
  <c r="R41" i="1"/>
  <c r="T40" i="1"/>
  <c r="S40" i="1"/>
  <c r="R40" i="1"/>
  <c r="T38" i="1"/>
  <c r="S38" i="1"/>
  <c r="R38" i="1"/>
  <c r="T36" i="1"/>
  <c r="S36" i="1"/>
  <c r="R36" i="1"/>
  <c r="T34" i="1"/>
  <c r="S34" i="1"/>
  <c r="R34" i="1"/>
  <c r="T32" i="1"/>
  <c r="S32" i="1"/>
  <c r="R32" i="1"/>
  <c r="T30" i="1"/>
  <c r="S30" i="1"/>
  <c r="R30" i="1"/>
  <c r="T28" i="1"/>
  <c r="S28" i="1"/>
  <c r="R28" i="1"/>
  <c r="T26" i="1"/>
  <c r="T67" i="1" s="1"/>
  <c r="S26" i="1"/>
  <c r="R26" i="1"/>
  <c r="R67" i="1" s="1"/>
  <c r="T24" i="1"/>
  <c r="S24" i="1"/>
  <c r="S67" i="1" s="1"/>
  <c r="R24" i="1"/>
  <c r="Q23" i="1"/>
  <c r="P23" i="1"/>
  <c r="O23" i="1"/>
  <c r="N23" i="1"/>
  <c r="M23" i="1"/>
  <c r="L23" i="1"/>
  <c r="K23" i="1"/>
  <c r="J23" i="1"/>
  <c r="I23" i="1"/>
  <c r="H23" i="1"/>
  <c r="G23" i="1"/>
  <c r="F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T23" i="1" s="1"/>
  <c r="S11" i="1"/>
  <c r="S23" i="1" s="1"/>
  <c r="R11" i="1"/>
  <c r="R23" i="1" s="1"/>
  <c r="Q10" i="1"/>
  <c r="Q74" i="1" s="1"/>
  <c r="P10" i="1"/>
  <c r="P74" i="1" s="1"/>
  <c r="O10" i="1"/>
  <c r="O74" i="1" s="1"/>
  <c r="N10" i="1"/>
  <c r="N74" i="1" s="1"/>
  <c r="M10" i="1"/>
  <c r="M74" i="1" s="1"/>
  <c r="L10" i="1"/>
  <c r="L74" i="1" s="1"/>
  <c r="K10" i="1"/>
  <c r="K74" i="1" s="1"/>
  <c r="J10" i="1"/>
  <c r="J74" i="1" s="1"/>
  <c r="I10" i="1"/>
  <c r="I74" i="1" s="1"/>
  <c r="H10" i="1"/>
  <c r="H74" i="1" s="1"/>
  <c r="G10" i="1"/>
  <c r="G74" i="1" s="1"/>
  <c r="F10" i="1"/>
  <c r="F74" i="1" s="1"/>
  <c r="T9" i="1"/>
  <c r="S9" i="1"/>
  <c r="R9" i="1"/>
  <c r="T8" i="1"/>
  <c r="S8" i="1"/>
  <c r="R8" i="1"/>
  <c r="T7" i="1"/>
  <c r="S7" i="1"/>
  <c r="R7" i="1"/>
  <c r="T6" i="1"/>
  <c r="S6" i="1"/>
  <c r="S10" i="1" s="1"/>
  <c r="S74" i="1" s="1"/>
  <c r="R6" i="1"/>
  <c r="T5" i="1"/>
  <c r="T10" i="1" s="1"/>
  <c r="S5" i="1"/>
  <c r="R5" i="1"/>
  <c r="R10" i="1" s="1"/>
  <c r="R74" i="1" s="1"/>
  <c r="T74" i="1" l="1"/>
</calcChain>
</file>

<file path=xl/sharedStrings.xml><?xml version="1.0" encoding="utf-8"?>
<sst xmlns="http://schemas.openxmlformats.org/spreadsheetml/2006/main" count="170" uniqueCount="95">
  <si>
    <t xml:space="preserve">학과(계열)/전공명: </t>
    <phoneticPr fontId="2" type="noConversion"/>
  </si>
  <si>
    <t xml:space="preserve"> 엔터테인먼트계열 K-POP스타 전공</t>
    <phoneticPr fontId="2" type="noConversion"/>
  </si>
  <si>
    <t>구분</t>
  </si>
  <si>
    <t>교과목명</t>
  </si>
  <si>
    <t>NCS 관련성</t>
    <phoneticPr fontId="2" type="noConversion"/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</si>
  <si>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</si>
  <si>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</si>
  <si>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</si>
  <si>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</si>
  <si>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</si>
  <si>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</si>
  <si>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</si>
  <si>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</si>
  <si>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교양      (직업기초)</t>
    <phoneticPr fontId="2" type="noConversion"/>
  </si>
  <si>
    <t>필수</t>
    <phoneticPr fontId="2" type="noConversion"/>
  </si>
  <si>
    <t>대학생활과 인성 Ⅰ</t>
    <phoneticPr fontId="2" type="noConversion"/>
  </si>
  <si>
    <t>O</t>
    <phoneticPr fontId="2" type="noConversion"/>
  </si>
  <si>
    <t>대학생활과 인성 Ⅱ</t>
    <phoneticPr fontId="2" type="noConversion"/>
  </si>
  <si>
    <t>O</t>
    <phoneticPr fontId="2" type="noConversion"/>
  </si>
  <si>
    <t>선택</t>
    <phoneticPr fontId="2" type="noConversion"/>
  </si>
  <si>
    <t>예술 커뮤니케이션　</t>
  </si>
  <si>
    <t>　생활 음악</t>
  </si>
  <si>
    <t>　문서 작성과 활용　</t>
  </si>
  <si>
    <t>교양(직업기초) 교과목 계</t>
    <phoneticPr fontId="2" type="noConversion"/>
  </si>
  <si>
    <t>전공        (직무수행능력)</t>
    <phoneticPr fontId="2" type="noConversion"/>
  </si>
  <si>
    <t>취업창업실무Ⅰ</t>
    <phoneticPr fontId="2" type="noConversion"/>
  </si>
  <si>
    <t>O</t>
    <phoneticPr fontId="2" type="noConversion"/>
  </si>
  <si>
    <t>취업창업실무Ⅱ</t>
    <phoneticPr fontId="2" type="noConversion"/>
  </si>
  <si>
    <t>보컬전공실기 Ⅰ</t>
  </si>
  <si>
    <t>보컬전공실기 Ⅱ</t>
  </si>
  <si>
    <t>보컬전공실기 Ⅲ</t>
  </si>
  <si>
    <t>보컬전공실기 Ⅳ</t>
    <phoneticPr fontId="2" type="noConversion"/>
  </si>
  <si>
    <t>보컬레코딩 Ⅰ</t>
    <phoneticPr fontId="2" type="noConversion"/>
  </si>
  <si>
    <t>보컬레코딩 Ⅱ(대체교과목)</t>
    <phoneticPr fontId="2" type="noConversion"/>
  </si>
  <si>
    <t>공연리허설 Ⅰ</t>
  </si>
  <si>
    <t>공연리허설 Ⅱ</t>
  </si>
  <si>
    <t>공연리허설 Ⅲ</t>
    <phoneticPr fontId="2" type="noConversion"/>
  </si>
  <si>
    <t>공연리허설 Ⅳ</t>
    <phoneticPr fontId="2" type="noConversion"/>
  </si>
  <si>
    <t>전공(직무수행능력) 필수 교과목 계</t>
    <phoneticPr fontId="2" type="noConversion"/>
  </si>
  <si>
    <t>선택</t>
    <phoneticPr fontId="2" type="noConversion"/>
  </si>
  <si>
    <t>보컬디렉팅 Ⅰ</t>
    <phoneticPr fontId="2" type="noConversion"/>
  </si>
  <si>
    <t>안무메이킹 Ⅰ</t>
    <phoneticPr fontId="2" type="noConversion"/>
  </si>
  <si>
    <t>보컬디렉팅 Ⅱ</t>
  </si>
  <si>
    <t>안무메이킹 Ⅱ</t>
  </si>
  <si>
    <t>보컬디렉팅 Ⅲ</t>
    <phoneticPr fontId="2" type="noConversion"/>
  </si>
  <si>
    <t>안무메이킹 Ⅲ</t>
    <phoneticPr fontId="2" type="noConversion"/>
  </si>
  <si>
    <t>보컬디렉팅 Ⅳ</t>
    <phoneticPr fontId="2" type="noConversion"/>
  </si>
  <si>
    <t>안무메이킹 Ⅳ</t>
    <phoneticPr fontId="2" type="noConversion"/>
  </si>
  <si>
    <t>컴퓨터음악 Ⅰ</t>
  </si>
  <si>
    <t>댄스트레이닝 Ⅰ</t>
  </si>
  <si>
    <t>컴퓨터음악 Ⅱ</t>
  </si>
  <si>
    <t>댄스트레이닝 Ⅱ</t>
  </si>
  <si>
    <t>음향프로젝트 Ⅰ</t>
    <phoneticPr fontId="2" type="noConversion"/>
  </si>
  <si>
    <t>댄스트레이닝 Ⅲ</t>
    <phoneticPr fontId="2" type="noConversion"/>
  </si>
  <si>
    <t>음향프로젝트 Ⅱ</t>
    <phoneticPr fontId="2" type="noConversion"/>
  </si>
  <si>
    <t>댄스트레이닝 Ⅳ</t>
    <phoneticPr fontId="2" type="noConversion"/>
  </si>
  <si>
    <t>인간커뮤니케이션</t>
  </si>
  <si>
    <t>공연레코딩 Ⅰ</t>
    <phoneticPr fontId="2" type="noConversion"/>
  </si>
  <si>
    <t>공연레코딩 Ⅱ</t>
  </si>
  <si>
    <t>공연레코딩 Ⅲ</t>
    <phoneticPr fontId="2" type="noConversion"/>
  </si>
  <si>
    <t>공연레코딩 Ⅳ</t>
    <phoneticPr fontId="2" type="noConversion"/>
  </si>
  <si>
    <t>오디션트레이닝 Ⅰ</t>
  </si>
  <si>
    <t>오디션트레이닝 Ⅱ</t>
  </si>
  <si>
    <t>공연제작 Ⅰ</t>
  </si>
  <si>
    <t>공연제작 Ⅱ</t>
  </si>
  <si>
    <t>공연제작 Ⅲ</t>
    <phoneticPr fontId="2" type="noConversion"/>
  </si>
  <si>
    <t>공연제작 Ⅳ</t>
    <phoneticPr fontId="2" type="noConversion"/>
  </si>
  <si>
    <t>코러스트레이닝 Ⅰ</t>
    <phoneticPr fontId="2" type="noConversion"/>
  </si>
  <si>
    <t>코러스트레이닝 Ⅱ</t>
    <phoneticPr fontId="2" type="noConversion"/>
  </si>
  <si>
    <t>보컬트레이닝 Ⅰ</t>
  </si>
  <si>
    <t>보컬트레이닝 Ⅱ</t>
  </si>
  <si>
    <t>보컬트레이닝 Ⅲ</t>
    <phoneticPr fontId="2" type="noConversion"/>
  </si>
  <si>
    <t>보컬트레이닝 Ⅳ</t>
    <phoneticPr fontId="2" type="noConversion"/>
  </si>
  <si>
    <t>방송댄스 Ⅰ</t>
  </si>
  <si>
    <t>방송댄스 Ⅱ</t>
  </si>
  <si>
    <t>방송댄스 Ⅲ</t>
    <phoneticPr fontId="2" type="noConversion"/>
  </si>
  <si>
    <t>방송댄스 Ⅳ</t>
    <phoneticPr fontId="2" type="noConversion"/>
  </si>
  <si>
    <t xml:space="preserve">바디트리밍 Ⅰ </t>
  </si>
  <si>
    <t>바디트리밍 Ⅱ</t>
  </si>
  <si>
    <t>연기와 화법 Ⅰ</t>
    <phoneticPr fontId="2" type="noConversion"/>
  </si>
  <si>
    <t>연기와 화법 Ⅱ</t>
    <phoneticPr fontId="2" type="noConversion"/>
  </si>
  <si>
    <t>음원제작 Ⅰ</t>
    <phoneticPr fontId="2" type="noConversion"/>
  </si>
  <si>
    <t>음원제작 Ⅱ</t>
    <phoneticPr fontId="2" type="noConversion"/>
  </si>
  <si>
    <t>전공(직무수행능력) 선택 교과목 계</t>
    <phoneticPr fontId="2" type="noConversion"/>
  </si>
  <si>
    <t>자율편성</t>
    <phoneticPr fontId="2" type="noConversion"/>
  </si>
  <si>
    <t>교양</t>
    <phoneticPr fontId="2" type="noConversion"/>
  </si>
  <si>
    <t>한국문화사</t>
    <phoneticPr fontId="2" type="noConversion"/>
  </si>
  <si>
    <t>Х</t>
    <phoneticPr fontId="2" type="noConversion"/>
  </si>
  <si>
    <t>전공</t>
    <phoneticPr fontId="2" type="noConversion"/>
  </si>
  <si>
    <t>　통합예술의 이해Ⅰ</t>
  </si>
  <si>
    <t>　통합예술의 이해Ⅱ</t>
  </si>
  <si>
    <t>　실무영어Ⅰ</t>
    <phoneticPr fontId="2" type="noConversion"/>
  </si>
  <si>
    <t>실무영어Ⅱ</t>
    <phoneticPr fontId="2" type="noConversion"/>
  </si>
  <si>
    <t>자율편성 교과목 계</t>
    <phoneticPr fontId="2" type="noConversion"/>
  </si>
  <si>
    <t>합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</si>
</sst>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돋움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함초롬돋움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3" tint="0.59996337778862885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3" fillId="7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4"/>
  <sheetViews>
    <sheetView tabSelected="1" view="pageBreakPreview" topLeftCell="A7" zoomScaleNormal="85" zoomScaleSheetLayoutView="100" workbookViewId="0">
      <selection activeCell="D18" sqref="D18"/>
    </sheetView>
  </sheetViews>
  <sheetFormatPr defaultColWidth="8.88671875" defaultRowHeight="17.100000000000001" customHeight="1" x14ac:dyDescent="0.15"/>
  <cols>
    <col min="1" max="1" width="7.44140625" style="2" customWidth="1"/>
    <col min="2" max="3" width="4" style="2" bestFit="1" customWidth="1"/>
    <col min="4" max="4" width="20" style="2" bestFit="1" customWidth="1"/>
    <col min="5" max="5" width="4.88671875" style="2" customWidth="1"/>
    <col min="6" max="20" width="4.21875" style="2" customWidth="1"/>
    <col min="21" max="16384" width="8.88671875" style="2"/>
  </cols>
  <sheetData>
    <row r="1" spans="1:55" s="4" customFormat="1" ht="25.5" customHeight="1" thickBot="1" x14ac:dyDescent="0.2">
      <c r="A1" s="1" t="s">
        <v>0</v>
      </c>
      <c r="B1" s="2"/>
      <c r="C1" s="2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s="14" customFormat="1" ht="17.100000000000001" customHeight="1" x14ac:dyDescent="0.15">
      <c r="A2" s="5" t="s">
        <v>2</v>
      </c>
      <c r="B2" s="6"/>
      <c r="C2" s="7"/>
      <c r="D2" s="7" t="s">
        <v>3</v>
      </c>
      <c r="E2" s="8" t="s">
        <v>4</v>
      </c>
      <c r="F2" s="6" t="s">
        <v>5</v>
      </c>
      <c r="G2" s="7"/>
      <c r="H2" s="7"/>
      <c r="I2" s="7"/>
      <c r="J2" s="7"/>
      <c r="K2" s="7"/>
      <c r="L2" s="7" t="s">
        <v>6</v>
      </c>
      <c r="M2" s="9"/>
      <c r="N2" s="7"/>
      <c r="O2" s="7"/>
      <c r="P2" s="7"/>
      <c r="Q2" s="10"/>
      <c r="R2" s="11" t="s">
        <v>7</v>
      </c>
      <c r="S2" s="12"/>
      <c r="T2" s="1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s="14" customFormat="1" ht="17.100000000000001" customHeight="1" x14ac:dyDescent="0.15">
      <c r="A3" s="15"/>
      <c r="B3" s="16"/>
      <c r="C3" s="17"/>
      <c r="D3" s="17"/>
      <c r="E3" s="18"/>
      <c r="F3" s="16" t="s">
        <v>8</v>
      </c>
      <c r="G3" s="17"/>
      <c r="H3" s="17"/>
      <c r="I3" s="17" t="s">
        <v>9</v>
      </c>
      <c r="J3" s="17"/>
      <c r="K3" s="17"/>
      <c r="L3" s="19" t="s">
        <v>8</v>
      </c>
      <c r="M3" s="20"/>
      <c r="N3" s="19"/>
      <c r="O3" s="21" t="s">
        <v>9</v>
      </c>
      <c r="P3" s="21"/>
      <c r="Q3" s="22"/>
      <c r="R3" s="23"/>
      <c r="S3" s="24"/>
      <c r="T3" s="25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s="38" customFormat="1" ht="17.100000000000001" customHeight="1" thickBot="1" x14ac:dyDescent="0.2">
      <c r="A4" s="26"/>
      <c r="B4" s="27"/>
      <c r="C4" s="28"/>
      <c r="D4" s="28"/>
      <c r="E4" s="18"/>
      <c r="F4" s="29" t="s">
        <v>10</v>
      </c>
      <c r="G4" s="30" t="s">
        <v>11</v>
      </c>
      <c r="H4" s="30" t="s">
        <v>12</v>
      </c>
      <c r="I4" s="30" t="s">
        <v>10</v>
      </c>
      <c r="J4" s="30" t="s">
        <v>11</v>
      </c>
      <c r="K4" s="30" t="s">
        <v>12</v>
      </c>
      <c r="L4" s="31" t="s">
        <v>10</v>
      </c>
      <c r="M4" s="31" t="s">
        <v>11</v>
      </c>
      <c r="N4" s="31" t="s">
        <v>12</v>
      </c>
      <c r="O4" s="32" t="s">
        <v>10</v>
      </c>
      <c r="P4" s="32" t="s">
        <v>11</v>
      </c>
      <c r="Q4" s="33" t="s">
        <v>12</v>
      </c>
      <c r="R4" s="34" t="s">
        <v>10</v>
      </c>
      <c r="S4" s="35" t="s">
        <v>11</v>
      </c>
      <c r="T4" s="36" t="s">
        <v>12</v>
      </c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</row>
    <row r="5" spans="1:55" s="38" customFormat="1" ht="17.100000000000001" customHeight="1" x14ac:dyDescent="0.15">
      <c r="A5" s="39" t="s">
        <v>13</v>
      </c>
      <c r="B5" s="40" t="s">
        <v>14</v>
      </c>
      <c r="C5" s="40"/>
      <c r="D5" s="41" t="s">
        <v>15</v>
      </c>
      <c r="E5" s="42" t="s">
        <v>16</v>
      </c>
      <c r="F5" s="43">
        <v>1</v>
      </c>
      <c r="G5" s="44">
        <v>1</v>
      </c>
      <c r="H5" s="44">
        <v>0</v>
      </c>
      <c r="I5" s="44"/>
      <c r="J5" s="44"/>
      <c r="K5" s="44"/>
      <c r="L5" s="45"/>
      <c r="M5" s="45"/>
      <c r="N5" s="45"/>
      <c r="O5" s="46"/>
      <c r="P5" s="46"/>
      <c r="Q5" s="47"/>
      <c r="R5" s="48">
        <f t="shared" ref="R5:T9" si="0">F5+I5+L5+O5</f>
        <v>1</v>
      </c>
      <c r="S5" s="49">
        <f t="shared" si="0"/>
        <v>1</v>
      </c>
      <c r="T5" s="50">
        <f t="shared" si="0"/>
        <v>0</v>
      </c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</row>
    <row r="6" spans="1:55" s="38" customFormat="1" ht="17.100000000000001" customHeight="1" x14ac:dyDescent="0.15">
      <c r="A6" s="51"/>
      <c r="B6" s="52"/>
      <c r="C6" s="52"/>
      <c r="D6" s="53" t="s">
        <v>17</v>
      </c>
      <c r="E6" s="54" t="s">
        <v>18</v>
      </c>
      <c r="F6" s="55"/>
      <c r="G6" s="56"/>
      <c r="H6" s="56"/>
      <c r="I6" s="56">
        <v>1</v>
      </c>
      <c r="J6" s="56">
        <v>1</v>
      </c>
      <c r="K6" s="56">
        <v>0</v>
      </c>
      <c r="L6" s="57"/>
      <c r="M6" s="57"/>
      <c r="N6" s="57"/>
      <c r="O6" s="58"/>
      <c r="P6" s="58"/>
      <c r="Q6" s="59"/>
      <c r="R6" s="60">
        <f t="shared" si="0"/>
        <v>1</v>
      </c>
      <c r="S6" s="61">
        <f t="shared" si="0"/>
        <v>1</v>
      </c>
      <c r="T6" s="62">
        <f t="shared" si="0"/>
        <v>0</v>
      </c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</row>
    <row r="7" spans="1:55" ht="17.100000000000001" customHeight="1" x14ac:dyDescent="0.15">
      <c r="A7" s="51"/>
      <c r="B7" s="52" t="s">
        <v>19</v>
      </c>
      <c r="C7" s="52"/>
      <c r="D7" s="63" t="s">
        <v>20</v>
      </c>
      <c r="E7" s="54" t="s">
        <v>18</v>
      </c>
      <c r="F7" s="55"/>
      <c r="G7" s="56"/>
      <c r="H7" s="56"/>
      <c r="I7" s="56">
        <v>2</v>
      </c>
      <c r="J7" s="56">
        <v>1</v>
      </c>
      <c r="K7" s="56">
        <v>2</v>
      </c>
      <c r="L7" s="57"/>
      <c r="M7" s="57"/>
      <c r="N7" s="57"/>
      <c r="O7" s="58"/>
      <c r="P7" s="58"/>
      <c r="Q7" s="59"/>
      <c r="R7" s="60">
        <f t="shared" si="0"/>
        <v>2</v>
      </c>
      <c r="S7" s="61">
        <f t="shared" si="0"/>
        <v>1</v>
      </c>
      <c r="T7" s="62">
        <f t="shared" si="0"/>
        <v>2</v>
      </c>
    </row>
    <row r="8" spans="1:55" ht="17.100000000000001" customHeight="1" x14ac:dyDescent="0.15">
      <c r="A8" s="51"/>
      <c r="B8" s="52"/>
      <c r="C8" s="52"/>
      <c r="D8" s="63" t="s">
        <v>21</v>
      </c>
      <c r="E8" s="54" t="s">
        <v>18</v>
      </c>
      <c r="F8" s="55">
        <v>2</v>
      </c>
      <c r="G8" s="56">
        <v>1</v>
      </c>
      <c r="H8" s="56">
        <v>2</v>
      </c>
      <c r="I8" s="56"/>
      <c r="J8" s="56"/>
      <c r="K8" s="56"/>
      <c r="L8" s="57"/>
      <c r="M8" s="57"/>
      <c r="N8" s="57"/>
      <c r="O8" s="58"/>
      <c r="P8" s="58"/>
      <c r="Q8" s="59"/>
      <c r="R8" s="60">
        <f t="shared" si="0"/>
        <v>2</v>
      </c>
      <c r="S8" s="61">
        <f t="shared" si="0"/>
        <v>1</v>
      </c>
      <c r="T8" s="62">
        <f t="shared" si="0"/>
        <v>2</v>
      </c>
    </row>
    <row r="9" spans="1:55" ht="17.100000000000001" customHeight="1" x14ac:dyDescent="0.15">
      <c r="A9" s="51"/>
      <c r="B9" s="52"/>
      <c r="C9" s="52"/>
      <c r="D9" s="63" t="s">
        <v>22</v>
      </c>
      <c r="E9" s="54" t="s">
        <v>18</v>
      </c>
      <c r="F9" s="55">
        <v>2</v>
      </c>
      <c r="G9" s="56">
        <v>1</v>
      </c>
      <c r="H9" s="56">
        <v>2</v>
      </c>
      <c r="I9" s="56"/>
      <c r="J9" s="56"/>
      <c r="K9" s="56"/>
      <c r="L9" s="57"/>
      <c r="M9" s="57"/>
      <c r="N9" s="57"/>
      <c r="O9" s="58"/>
      <c r="P9" s="58"/>
      <c r="Q9" s="59"/>
      <c r="R9" s="60">
        <f t="shared" si="0"/>
        <v>2</v>
      </c>
      <c r="S9" s="61">
        <f t="shared" si="0"/>
        <v>1</v>
      </c>
      <c r="T9" s="62">
        <f t="shared" si="0"/>
        <v>2</v>
      </c>
    </row>
    <row r="10" spans="1:55" ht="17.100000000000001" customHeight="1" thickBot="1" x14ac:dyDescent="0.2">
      <c r="A10" s="64"/>
      <c r="B10" s="65" t="s">
        <v>23</v>
      </c>
      <c r="C10" s="65"/>
      <c r="D10" s="65"/>
      <c r="E10" s="66"/>
      <c r="F10" s="67">
        <f>SUM(F5:F9)</f>
        <v>5</v>
      </c>
      <c r="G10" s="68">
        <f t="shared" ref="G10:T10" si="1">SUM(G5:G9)</f>
        <v>3</v>
      </c>
      <c r="H10" s="68">
        <f t="shared" si="1"/>
        <v>4</v>
      </c>
      <c r="I10" s="68">
        <f t="shared" si="1"/>
        <v>3</v>
      </c>
      <c r="J10" s="68">
        <f t="shared" si="1"/>
        <v>2</v>
      </c>
      <c r="K10" s="68">
        <f t="shared" si="1"/>
        <v>2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70">
        <f t="shared" si="1"/>
        <v>0</v>
      </c>
      <c r="P10" s="70">
        <f t="shared" si="1"/>
        <v>0</v>
      </c>
      <c r="Q10" s="71">
        <f t="shared" si="1"/>
        <v>0</v>
      </c>
      <c r="R10" s="72">
        <f t="shared" si="1"/>
        <v>8</v>
      </c>
      <c r="S10" s="70">
        <f t="shared" si="1"/>
        <v>5</v>
      </c>
      <c r="T10" s="71">
        <f t="shared" si="1"/>
        <v>6</v>
      </c>
    </row>
    <row r="11" spans="1:55" ht="17.100000000000001" customHeight="1" x14ac:dyDescent="0.15">
      <c r="A11" s="39" t="s">
        <v>24</v>
      </c>
      <c r="B11" s="40" t="s">
        <v>14</v>
      </c>
      <c r="C11" s="40"/>
      <c r="D11" s="73" t="s">
        <v>25</v>
      </c>
      <c r="E11" s="42" t="s">
        <v>26</v>
      </c>
      <c r="F11" s="43"/>
      <c r="G11" s="44"/>
      <c r="H11" s="44"/>
      <c r="I11" s="44"/>
      <c r="J11" s="44"/>
      <c r="K11" s="44"/>
      <c r="L11" s="45">
        <v>1</v>
      </c>
      <c r="M11" s="45">
        <v>1</v>
      </c>
      <c r="N11" s="45">
        <v>0</v>
      </c>
      <c r="O11" s="46"/>
      <c r="P11" s="46"/>
      <c r="Q11" s="47"/>
      <c r="R11" s="48">
        <f>F11+I11+L11+O11</f>
        <v>1</v>
      </c>
      <c r="S11" s="49">
        <f t="shared" ref="S11:T22" si="2">G11+J11+M11+P11</f>
        <v>1</v>
      </c>
      <c r="T11" s="50">
        <f t="shared" si="2"/>
        <v>0</v>
      </c>
    </row>
    <row r="12" spans="1:55" ht="17.100000000000001" customHeight="1" x14ac:dyDescent="0.15">
      <c r="A12" s="51"/>
      <c r="B12" s="52"/>
      <c r="C12" s="52"/>
      <c r="D12" s="74" t="s">
        <v>27</v>
      </c>
      <c r="E12" s="54" t="s">
        <v>18</v>
      </c>
      <c r="F12" s="55"/>
      <c r="G12" s="56"/>
      <c r="H12" s="56"/>
      <c r="I12" s="56"/>
      <c r="J12" s="56"/>
      <c r="K12" s="56"/>
      <c r="L12" s="57"/>
      <c r="M12" s="57"/>
      <c r="N12" s="57"/>
      <c r="O12" s="58">
        <v>1</v>
      </c>
      <c r="P12" s="58">
        <v>1</v>
      </c>
      <c r="Q12" s="59">
        <v>0</v>
      </c>
      <c r="R12" s="60">
        <f t="shared" ref="R12:R22" si="3">F12+I12+L12+O12</f>
        <v>1</v>
      </c>
      <c r="S12" s="61">
        <f t="shared" si="2"/>
        <v>1</v>
      </c>
      <c r="T12" s="62">
        <f t="shared" si="2"/>
        <v>0</v>
      </c>
    </row>
    <row r="13" spans="1:55" ht="17.100000000000001" customHeight="1" x14ac:dyDescent="0.15">
      <c r="A13" s="51"/>
      <c r="B13" s="52"/>
      <c r="C13" s="52"/>
      <c r="D13" s="75" t="s">
        <v>28</v>
      </c>
      <c r="E13" s="54" t="s">
        <v>18</v>
      </c>
      <c r="F13" s="55">
        <v>1</v>
      </c>
      <c r="G13" s="56"/>
      <c r="H13" s="56">
        <v>1</v>
      </c>
      <c r="I13" s="56"/>
      <c r="J13" s="56"/>
      <c r="K13" s="56"/>
      <c r="L13" s="57"/>
      <c r="M13" s="57"/>
      <c r="N13" s="57"/>
      <c r="O13" s="58"/>
      <c r="P13" s="58"/>
      <c r="Q13" s="59"/>
      <c r="R13" s="60">
        <f t="shared" si="3"/>
        <v>1</v>
      </c>
      <c r="S13" s="61">
        <f t="shared" si="2"/>
        <v>0</v>
      </c>
      <c r="T13" s="62">
        <f t="shared" si="2"/>
        <v>1</v>
      </c>
    </row>
    <row r="14" spans="1:55" ht="17.100000000000001" customHeight="1" x14ac:dyDescent="0.15">
      <c r="A14" s="51"/>
      <c r="B14" s="52"/>
      <c r="C14" s="52"/>
      <c r="D14" s="75" t="s">
        <v>29</v>
      </c>
      <c r="E14" s="54" t="s">
        <v>18</v>
      </c>
      <c r="F14" s="55"/>
      <c r="G14" s="56"/>
      <c r="H14" s="56"/>
      <c r="I14" s="56">
        <v>1</v>
      </c>
      <c r="J14" s="56"/>
      <c r="K14" s="56">
        <v>1</v>
      </c>
      <c r="L14" s="57"/>
      <c r="M14" s="57"/>
      <c r="N14" s="57"/>
      <c r="O14" s="58"/>
      <c r="P14" s="58"/>
      <c r="Q14" s="59"/>
      <c r="R14" s="60">
        <f t="shared" si="3"/>
        <v>1</v>
      </c>
      <c r="S14" s="61">
        <f t="shared" si="2"/>
        <v>0</v>
      </c>
      <c r="T14" s="62">
        <f t="shared" si="2"/>
        <v>1</v>
      </c>
    </row>
    <row r="15" spans="1:55" ht="17.100000000000001" customHeight="1" x14ac:dyDescent="0.15">
      <c r="A15" s="51"/>
      <c r="B15" s="52"/>
      <c r="C15" s="52"/>
      <c r="D15" s="75" t="s">
        <v>30</v>
      </c>
      <c r="E15" s="54" t="s">
        <v>18</v>
      </c>
      <c r="F15" s="55"/>
      <c r="G15" s="56"/>
      <c r="H15" s="56"/>
      <c r="I15" s="56"/>
      <c r="J15" s="56"/>
      <c r="K15" s="56"/>
      <c r="L15" s="57">
        <v>1</v>
      </c>
      <c r="M15" s="57"/>
      <c r="N15" s="57">
        <v>1</v>
      </c>
      <c r="O15" s="58"/>
      <c r="P15" s="58"/>
      <c r="Q15" s="59"/>
      <c r="R15" s="60">
        <f t="shared" si="3"/>
        <v>1</v>
      </c>
      <c r="S15" s="61">
        <f t="shared" si="2"/>
        <v>0</v>
      </c>
      <c r="T15" s="62">
        <f t="shared" si="2"/>
        <v>1</v>
      </c>
    </row>
    <row r="16" spans="1:55" s="79" customFormat="1" ht="17.100000000000001" customHeight="1" x14ac:dyDescent="0.15">
      <c r="A16" s="51"/>
      <c r="B16" s="52"/>
      <c r="C16" s="52"/>
      <c r="D16" s="58" t="s">
        <v>31</v>
      </c>
      <c r="E16" s="76" t="s">
        <v>18</v>
      </c>
      <c r="F16" s="77"/>
      <c r="G16" s="58"/>
      <c r="H16" s="58"/>
      <c r="I16" s="58"/>
      <c r="J16" s="58"/>
      <c r="K16" s="58"/>
      <c r="L16" s="58"/>
      <c r="M16" s="58"/>
      <c r="N16" s="58"/>
      <c r="O16" s="58">
        <v>1</v>
      </c>
      <c r="P16" s="58"/>
      <c r="Q16" s="59">
        <v>1</v>
      </c>
      <c r="R16" s="78">
        <f t="shared" si="3"/>
        <v>1</v>
      </c>
      <c r="S16" s="61">
        <f t="shared" si="2"/>
        <v>0</v>
      </c>
      <c r="T16" s="62">
        <f t="shared" si="2"/>
        <v>1</v>
      </c>
    </row>
    <row r="17" spans="1:21" ht="17.100000000000001" customHeight="1" x14ac:dyDescent="0.15">
      <c r="A17" s="51"/>
      <c r="B17" s="52"/>
      <c r="C17" s="52"/>
      <c r="D17" s="75" t="s">
        <v>32</v>
      </c>
      <c r="E17" s="54" t="s">
        <v>18</v>
      </c>
      <c r="F17" s="55"/>
      <c r="G17" s="56"/>
      <c r="H17" s="56"/>
      <c r="I17" s="56"/>
      <c r="J17" s="56"/>
      <c r="K17" s="56"/>
      <c r="L17" s="57">
        <v>2</v>
      </c>
      <c r="M17" s="57"/>
      <c r="N17" s="57">
        <v>3</v>
      </c>
      <c r="O17" s="58"/>
      <c r="P17" s="58"/>
      <c r="Q17" s="59"/>
      <c r="R17" s="60">
        <f t="shared" si="3"/>
        <v>2</v>
      </c>
      <c r="S17" s="61">
        <f t="shared" si="2"/>
        <v>0</v>
      </c>
      <c r="T17" s="62">
        <f t="shared" si="2"/>
        <v>3</v>
      </c>
    </row>
    <row r="18" spans="1:21" ht="17.100000000000001" customHeight="1" x14ac:dyDescent="0.15">
      <c r="A18" s="51"/>
      <c r="B18" s="52"/>
      <c r="C18" s="52"/>
      <c r="D18" s="80" t="s">
        <v>33</v>
      </c>
      <c r="E18" s="76" t="s">
        <v>26</v>
      </c>
      <c r="F18" s="77"/>
      <c r="G18" s="58"/>
      <c r="H18" s="58"/>
      <c r="I18" s="58"/>
      <c r="J18" s="58"/>
      <c r="K18" s="58"/>
      <c r="L18" s="58"/>
      <c r="M18" s="58"/>
      <c r="N18" s="58"/>
      <c r="O18" s="58">
        <v>2</v>
      </c>
      <c r="P18" s="58"/>
      <c r="Q18" s="59">
        <v>3</v>
      </c>
      <c r="R18" s="78">
        <f t="shared" si="3"/>
        <v>2</v>
      </c>
      <c r="S18" s="61">
        <f t="shared" si="2"/>
        <v>0</v>
      </c>
      <c r="T18" s="62">
        <f t="shared" si="2"/>
        <v>3</v>
      </c>
    </row>
    <row r="19" spans="1:21" ht="17.100000000000001" customHeight="1" x14ac:dyDescent="0.15">
      <c r="A19" s="51"/>
      <c r="B19" s="52"/>
      <c r="C19" s="52"/>
      <c r="D19" s="75" t="s">
        <v>34</v>
      </c>
      <c r="E19" s="54" t="s">
        <v>26</v>
      </c>
      <c r="F19" s="55">
        <v>2</v>
      </c>
      <c r="G19" s="56"/>
      <c r="H19" s="56">
        <v>3</v>
      </c>
      <c r="I19" s="56"/>
      <c r="J19" s="56"/>
      <c r="K19" s="56"/>
      <c r="L19" s="57"/>
      <c r="M19" s="57"/>
      <c r="N19" s="57"/>
      <c r="O19" s="58"/>
      <c r="P19" s="58"/>
      <c r="Q19" s="59"/>
      <c r="R19" s="60">
        <f t="shared" si="3"/>
        <v>2</v>
      </c>
      <c r="S19" s="61">
        <f t="shared" si="2"/>
        <v>0</v>
      </c>
      <c r="T19" s="62">
        <f t="shared" si="2"/>
        <v>3</v>
      </c>
    </row>
    <row r="20" spans="1:21" ht="17.100000000000001" customHeight="1" x14ac:dyDescent="0.15">
      <c r="A20" s="51"/>
      <c r="B20" s="52"/>
      <c r="C20" s="52"/>
      <c r="D20" s="75" t="s">
        <v>35</v>
      </c>
      <c r="E20" s="54" t="s">
        <v>26</v>
      </c>
      <c r="F20" s="55"/>
      <c r="G20" s="56"/>
      <c r="H20" s="56"/>
      <c r="I20" s="56">
        <v>2</v>
      </c>
      <c r="J20" s="56"/>
      <c r="K20" s="56">
        <v>3</v>
      </c>
      <c r="L20" s="57"/>
      <c r="M20" s="57"/>
      <c r="N20" s="57"/>
      <c r="O20" s="58"/>
      <c r="P20" s="58"/>
      <c r="Q20" s="59"/>
      <c r="R20" s="60">
        <f t="shared" si="3"/>
        <v>2</v>
      </c>
      <c r="S20" s="61">
        <f t="shared" si="2"/>
        <v>0</v>
      </c>
      <c r="T20" s="62">
        <f t="shared" si="2"/>
        <v>3</v>
      </c>
    </row>
    <row r="21" spans="1:21" ht="17.100000000000001" customHeight="1" x14ac:dyDescent="0.15">
      <c r="A21" s="51"/>
      <c r="B21" s="52"/>
      <c r="C21" s="52"/>
      <c r="D21" s="75" t="s">
        <v>36</v>
      </c>
      <c r="E21" s="54" t="s">
        <v>26</v>
      </c>
      <c r="F21" s="55"/>
      <c r="G21" s="56"/>
      <c r="H21" s="56"/>
      <c r="I21" s="56"/>
      <c r="J21" s="56"/>
      <c r="K21" s="56"/>
      <c r="L21" s="57">
        <v>2</v>
      </c>
      <c r="M21" s="57"/>
      <c r="N21" s="57">
        <v>3</v>
      </c>
      <c r="O21" s="58"/>
      <c r="P21" s="58"/>
      <c r="Q21" s="59"/>
      <c r="R21" s="60">
        <f t="shared" si="3"/>
        <v>2</v>
      </c>
      <c r="S21" s="61">
        <f t="shared" si="2"/>
        <v>0</v>
      </c>
      <c r="T21" s="62">
        <f t="shared" si="2"/>
        <v>3</v>
      </c>
    </row>
    <row r="22" spans="1:21" ht="17.100000000000001" customHeight="1" x14ac:dyDescent="0.15">
      <c r="A22" s="51"/>
      <c r="B22" s="52"/>
      <c r="C22" s="52"/>
      <c r="D22" s="58" t="s">
        <v>37</v>
      </c>
      <c r="E22" s="76" t="s">
        <v>26</v>
      </c>
      <c r="F22" s="77"/>
      <c r="G22" s="58"/>
      <c r="H22" s="58"/>
      <c r="I22" s="58"/>
      <c r="J22" s="58"/>
      <c r="K22" s="58"/>
      <c r="L22" s="58"/>
      <c r="M22" s="58"/>
      <c r="N22" s="58"/>
      <c r="O22" s="58">
        <v>2</v>
      </c>
      <c r="P22" s="58"/>
      <c r="Q22" s="59">
        <v>3</v>
      </c>
      <c r="R22" s="60">
        <f t="shared" si="3"/>
        <v>2</v>
      </c>
      <c r="S22" s="61">
        <f t="shared" si="2"/>
        <v>0</v>
      </c>
      <c r="T22" s="62">
        <f t="shared" si="2"/>
        <v>3</v>
      </c>
    </row>
    <row r="23" spans="1:21" ht="17.100000000000001" customHeight="1" x14ac:dyDescent="0.15">
      <c r="A23" s="51"/>
      <c r="B23" s="81" t="s">
        <v>38</v>
      </c>
      <c r="C23" s="81"/>
      <c r="D23" s="81"/>
      <c r="E23" s="82"/>
      <c r="F23" s="83">
        <f t="shared" ref="F23:T23" si="4">SUM(F11:F22)</f>
        <v>3</v>
      </c>
      <c r="G23" s="84">
        <f t="shared" si="4"/>
        <v>0</v>
      </c>
      <c r="H23" s="84">
        <f t="shared" si="4"/>
        <v>4</v>
      </c>
      <c r="I23" s="84">
        <f t="shared" si="4"/>
        <v>3</v>
      </c>
      <c r="J23" s="84">
        <f t="shared" si="4"/>
        <v>0</v>
      </c>
      <c r="K23" s="84">
        <f t="shared" si="4"/>
        <v>4</v>
      </c>
      <c r="L23" s="85">
        <f t="shared" si="4"/>
        <v>6</v>
      </c>
      <c r="M23" s="85">
        <f t="shared" si="4"/>
        <v>1</v>
      </c>
      <c r="N23" s="85">
        <f t="shared" si="4"/>
        <v>7</v>
      </c>
      <c r="O23" s="61">
        <f t="shared" si="4"/>
        <v>6</v>
      </c>
      <c r="P23" s="61">
        <f t="shared" si="4"/>
        <v>1</v>
      </c>
      <c r="Q23" s="62">
        <f t="shared" si="4"/>
        <v>7</v>
      </c>
      <c r="R23" s="86">
        <f t="shared" si="4"/>
        <v>18</v>
      </c>
      <c r="S23" s="61">
        <f t="shared" si="4"/>
        <v>2</v>
      </c>
      <c r="T23" s="62">
        <f t="shared" si="4"/>
        <v>22</v>
      </c>
    </row>
    <row r="24" spans="1:21" ht="17.100000000000001" customHeight="1" x14ac:dyDescent="0.15">
      <c r="A24" s="51"/>
      <c r="B24" s="87" t="s">
        <v>39</v>
      </c>
      <c r="C24" s="87"/>
      <c r="D24" s="75" t="s">
        <v>40</v>
      </c>
      <c r="E24" s="88" t="s">
        <v>26</v>
      </c>
      <c r="F24" s="89">
        <v>2</v>
      </c>
      <c r="G24" s="90">
        <v>1</v>
      </c>
      <c r="H24" s="90">
        <v>2</v>
      </c>
      <c r="I24" s="90"/>
      <c r="J24" s="90"/>
      <c r="K24" s="90"/>
      <c r="L24" s="91"/>
      <c r="M24" s="91"/>
      <c r="N24" s="91"/>
      <c r="O24" s="92"/>
      <c r="P24" s="92"/>
      <c r="Q24" s="93"/>
      <c r="R24" s="94">
        <f>F24+I24+L24+O24</f>
        <v>2</v>
      </c>
      <c r="S24" s="95">
        <f t="shared" ref="S24:T24" si="5">G24+J24+M24+P24</f>
        <v>1</v>
      </c>
      <c r="T24" s="96">
        <f t="shared" si="5"/>
        <v>2</v>
      </c>
    </row>
    <row r="25" spans="1:21" ht="17.100000000000001" customHeight="1" x14ac:dyDescent="0.15">
      <c r="A25" s="51"/>
      <c r="B25" s="87"/>
      <c r="C25" s="87"/>
      <c r="D25" s="75" t="s">
        <v>41</v>
      </c>
      <c r="E25" s="97"/>
      <c r="F25" s="89"/>
      <c r="G25" s="90"/>
      <c r="H25" s="90"/>
      <c r="I25" s="90"/>
      <c r="J25" s="90"/>
      <c r="K25" s="90"/>
      <c r="L25" s="91"/>
      <c r="M25" s="91"/>
      <c r="N25" s="91"/>
      <c r="O25" s="92"/>
      <c r="P25" s="92"/>
      <c r="Q25" s="93"/>
      <c r="R25" s="94"/>
      <c r="S25" s="95"/>
      <c r="T25" s="96"/>
    </row>
    <row r="26" spans="1:21" ht="17.100000000000001" customHeight="1" x14ac:dyDescent="0.15">
      <c r="A26" s="51"/>
      <c r="B26" s="87"/>
      <c r="C26" s="87"/>
      <c r="D26" s="75" t="s">
        <v>42</v>
      </c>
      <c r="E26" s="88" t="s">
        <v>18</v>
      </c>
      <c r="F26" s="89"/>
      <c r="G26" s="90"/>
      <c r="H26" s="90"/>
      <c r="I26" s="90">
        <v>2</v>
      </c>
      <c r="J26" s="90">
        <v>1</v>
      </c>
      <c r="K26" s="90">
        <v>2</v>
      </c>
      <c r="L26" s="91"/>
      <c r="M26" s="91"/>
      <c r="N26" s="91"/>
      <c r="O26" s="92"/>
      <c r="P26" s="92"/>
      <c r="Q26" s="93"/>
      <c r="R26" s="94">
        <f t="shared" ref="R26:T26" si="6">F26+I26+L26+O26</f>
        <v>2</v>
      </c>
      <c r="S26" s="95">
        <f t="shared" si="6"/>
        <v>1</v>
      </c>
      <c r="T26" s="96">
        <f t="shared" si="6"/>
        <v>2</v>
      </c>
    </row>
    <row r="27" spans="1:21" ht="17.100000000000001" customHeight="1" x14ac:dyDescent="0.15">
      <c r="A27" s="51"/>
      <c r="B27" s="87"/>
      <c r="C27" s="87"/>
      <c r="D27" s="75" t="s">
        <v>43</v>
      </c>
      <c r="E27" s="97"/>
      <c r="F27" s="89"/>
      <c r="G27" s="90"/>
      <c r="H27" s="90"/>
      <c r="I27" s="90"/>
      <c r="J27" s="90"/>
      <c r="K27" s="90"/>
      <c r="L27" s="91"/>
      <c r="M27" s="91"/>
      <c r="N27" s="91"/>
      <c r="O27" s="92"/>
      <c r="P27" s="92"/>
      <c r="Q27" s="93"/>
      <c r="R27" s="94"/>
      <c r="S27" s="95"/>
      <c r="T27" s="96"/>
    </row>
    <row r="28" spans="1:21" ht="17.100000000000001" customHeight="1" x14ac:dyDescent="0.15">
      <c r="A28" s="51"/>
      <c r="B28" s="87"/>
      <c r="C28" s="87"/>
      <c r="D28" s="75" t="s">
        <v>44</v>
      </c>
      <c r="E28" s="88" t="s">
        <v>18</v>
      </c>
      <c r="F28" s="89"/>
      <c r="G28" s="90"/>
      <c r="H28" s="90"/>
      <c r="I28" s="90"/>
      <c r="J28" s="90"/>
      <c r="K28" s="90"/>
      <c r="L28" s="91">
        <v>2</v>
      </c>
      <c r="M28" s="91">
        <v>1</v>
      </c>
      <c r="N28" s="91">
        <v>2</v>
      </c>
      <c r="O28" s="92"/>
      <c r="P28" s="92"/>
      <c r="Q28" s="93"/>
      <c r="R28" s="94">
        <f t="shared" ref="R28:T28" si="7">F28+I28+L28+O28</f>
        <v>2</v>
      </c>
      <c r="S28" s="95">
        <f t="shared" si="7"/>
        <v>1</v>
      </c>
      <c r="T28" s="96">
        <f t="shared" si="7"/>
        <v>2</v>
      </c>
    </row>
    <row r="29" spans="1:21" ht="17.100000000000001" customHeight="1" x14ac:dyDescent="0.15">
      <c r="A29" s="51"/>
      <c r="B29" s="87"/>
      <c r="C29" s="87"/>
      <c r="D29" s="75" t="s">
        <v>45</v>
      </c>
      <c r="E29" s="97"/>
      <c r="F29" s="89"/>
      <c r="G29" s="90"/>
      <c r="H29" s="90"/>
      <c r="I29" s="90"/>
      <c r="J29" s="90"/>
      <c r="K29" s="90"/>
      <c r="L29" s="91"/>
      <c r="M29" s="91"/>
      <c r="N29" s="91"/>
      <c r="O29" s="92"/>
      <c r="P29" s="92"/>
      <c r="Q29" s="93"/>
      <c r="R29" s="94"/>
      <c r="S29" s="95"/>
      <c r="T29" s="96"/>
    </row>
    <row r="30" spans="1:21" ht="17.100000000000001" customHeight="1" x14ac:dyDescent="0.15">
      <c r="A30" s="51"/>
      <c r="B30" s="87"/>
      <c r="C30" s="87"/>
      <c r="D30" s="58" t="s">
        <v>46</v>
      </c>
      <c r="E30" s="98" t="s">
        <v>18</v>
      </c>
      <c r="F30" s="99"/>
      <c r="G30" s="92"/>
      <c r="H30" s="92"/>
      <c r="I30" s="92"/>
      <c r="J30" s="92"/>
      <c r="K30" s="92"/>
      <c r="L30" s="92"/>
      <c r="M30" s="92"/>
      <c r="N30" s="92"/>
      <c r="O30" s="92">
        <v>2</v>
      </c>
      <c r="P30" s="92">
        <v>1</v>
      </c>
      <c r="Q30" s="93">
        <v>2</v>
      </c>
      <c r="R30" s="100">
        <f t="shared" ref="R30:T30" si="8">F30+I30+L30+O30</f>
        <v>2</v>
      </c>
      <c r="S30" s="95">
        <f t="shared" si="8"/>
        <v>1</v>
      </c>
      <c r="T30" s="96">
        <f t="shared" si="8"/>
        <v>2</v>
      </c>
      <c r="U30" s="79"/>
    </row>
    <row r="31" spans="1:21" ht="17.100000000000001" customHeight="1" x14ac:dyDescent="0.15">
      <c r="A31" s="51"/>
      <c r="B31" s="87"/>
      <c r="C31" s="87"/>
      <c r="D31" s="58" t="s">
        <v>47</v>
      </c>
      <c r="E31" s="101"/>
      <c r="F31" s="99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3"/>
      <c r="R31" s="100"/>
      <c r="S31" s="95"/>
      <c r="T31" s="96"/>
      <c r="U31" s="79"/>
    </row>
    <row r="32" spans="1:21" ht="17.100000000000001" customHeight="1" x14ac:dyDescent="0.15">
      <c r="A32" s="51"/>
      <c r="B32" s="87"/>
      <c r="C32" s="87"/>
      <c r="D32" s="75" t="s">
        <v>48</v>
      </c>
      <c r="E32" s="88" t="s">
        <v>18</v>
      </c>
      <c r="F32" s="89">
        <v>2</v>
      </c>
      <c r="G32" s="90">
        <v>1</v>
      </c>
      <c r="H32" s="90">
        <v>2</v>
      </c>
      <c r="I32" s="90"/>
      <c r="J32" s="90"/>
      <c r="K32" s="90"/>
      <c r="L32" s="91"/>
      <c r="M32" s="91"/>
      <c r="N32" s="91"/>
      <c r="O32" s="92"/>
      <c r="P32" s="92"/>
      <c r="Q32" s="93"/>
      <c r="R32" s="94">
        <f t="shared" ref="R32:T32" si="9">F32+I32+L32+O32</f>
        <v>2</v>
      </c>
      <c r="S32" s="95">
        <f t="shared" si="9"/>
        <v>1</v>
      </c>
      <c r="T32" s="96">
        <f t="shared" si="9"/>
        <v>2</v>
      </c>
    </row>
    <row r="33" spans="1:20" ht="17.100000000000001" customHeight="1" x14ac:dyDescent="0.15">
      <c r="A33" s="51"/>
      <c r="B33" s="87"/>
      <c r="C33" s="87"/>
      <c r="D33" s="75" t="s">
        <v>49</v>
      </c>
      <c r="E33" s="97"/>
      <c r="F33" s="89"/>
      <c r="G33" s="90"/>
      <c r="H33" s="90"/>
      <c r="I33" s="90"/>
      <c r="J33" s="90"/>
      <c r="K33" s="90"/>
      <c r="L33" s="91"/>
      <c r="M33" s="91"/>
      <c r="N33" s="91"/>
      <c r="O33" s="92"/>
      <c r="P33" s="92"/>
      <c r="Q33" s="93"/>
      <c r="R33" s="94"/>
      <c r="S33" s="95"/>
      <c r="T33" s="96"/>
    </row>
    <row r="34" spans="1:20" ht="17.100000000000001" customHeight="1" x14ac:dyDescent="0.15">
      <c r="A34" s="51"/>
      <c r="B34" s="87"/>
      <c r="C34" s="87"/>
      <c r="D34" s="75" t="s">
        <v>50</v>
      </c>
      <c r="E34" s="88" t="s">
        <v>18</v>
      </c>
      <c r="F34" s="89"/>
      <c r="G34" s="90"/>
      <c r="H34" s="90"/>
      <c r="I34" s="90">
        <v>2</v>
      </c>
      <c r="J34" s="90">
        <v>1</v>
      </c>
      <c r="K34" s="90">
        <v>2</v>
      </c>
      <c r="L34" s="91"/>
      <c r="M34" s="91"/>
      <c r="N34" s="91"/>
      <c r="O34" s="92"/>
      <c r="P34" s="92"/>
      <c r="Q34" s="93"/>
      <c r="R34" s="94">
        <f t="shared" ref="R34:T34" si="10">F34+I34+L34+O34</f>
        <v>2</v>
      </c>
      <c r="S34" s="95">
        <f t="shared" si="10"/>
        <v>1</v>
      </c>
      <c r="T34" s="96">
        <f t="shared" si="10"/>
        <v>2</v>
      </c>
    </row>
    <row r="35" spans="1:20" ht="17.100000000000001" customHeight="1" x14ac:dyDescent="0.15">
      <c r="A35" s="51"/>
      <c r="B35" s="87"/>
      <c r="C35" s="87"/>
      <c r="D35" s="75" t="s">
        <v>51</v>
      </c>
      <c r="E35" s="97"/>
      <c r="F35" s="89"/>
      <c r="G35" s="90"/>
      <c r="H35" s="90"/>
      <c r="I35" s="90"/>
      <c r="J35" s="90"/>
      <c r="K35" s="90"/>
      <c r="L35" s="91"/>
      <c r="M35" s="91"/>
      <c r="N35" s="91"/>
      <c r="O35" s="92"/>
      <c r="P35" s="92"/>
      <c r="Q35" s="93"/>
      <c r="R35" s="94"/>
      <c r="S35" s="95"/>
      <c r="T35" s="96"/>
    </row>
    <row r="36" spans="1:20" ht="17.100000000000001" customHeight="1" x14ac:dyDescent="0.15">
      <c r="A36" s="51"/>
      <c r="B36" s="87"/>
      <c r="C36" s="87"/>
      <c r="D36" s="75" t="s">
        <v>52</v>
      </c>
      <c r="E36" s="88" t="s">
        <v>18</v>
      </c>
      <c r="F36" s="89"/>
      <c r="G36" s="90"/>
      <c r="H36" s="90"/>
      <c r="I36" s="90"/>
      <c r="J36" s="90"/>
      <c r="K36" s="90"/>
      <c r="L36" s="91">
        <v>2</v>
      </c>
      <c r="M36" s="91">
        <v>1</v>
      </c>
      <c r="N36" s="91">
        <v>2</v>
      </c>
      <c r="O36" s="92"/>
      <c r="P36" s="92"/>
      <c r="Q36" s="93"/>
      <c r="R36" s="94">
        <f t="shared" ref="R36:T36" si="11">F36+I36+L36+O36</f>
        <v>2</v>
      </c>
      <c r="S36" s="95">
        <f t="shared" si="11"/>
        <v>1</v>
      </c>
      <c r="T36" s="96">
        <f t="shared" si="11"/>
        <v>2</v>
      </c>
    </row>
    <row r="37" spans="1:20" ht="17.100000000000001" customHeight="1" x14ac:dyDescent="0.15">
      <c r="A37" s="51"/>
      <c r="B37" s="87"/>
      <c r="C37" s="87"/>
      <c r="D37" s="75" t="s">
        <v>53</v>
      </c>
      <c r="E37" s="97"/>
      <c r="F37" s="89"/>
      <c r="G37" s="90"/>
      <c r="H37" s="90"/>
      <c r="I37" s="90"/>
      <c r="J37" s="90"/>
      <c r="K37" s="90"/>
      <c r="L37" s="91"/>
      <c r="M37" s="91"/>
      <c r="N37" s="91"/>
      <c r="O37" s="92"/>
      <c r="P37" s="92"/>
      <c r="Q37" s="93"/>
      <c r="R37" s="94"/>
      <c r="S37" s="95"/>
      <c r="T37" s="96"/>
    </row>
    <row r="38" spans="1:20" ht="17.100000000000001" customHeight="1" x14ac:dyDescent="0.15">
      <c r="A38" s="51"/>
      <c r="B38" s="87"/>
      <c r="C38" s="87"/>
      <c r="D38" s="58" t="s">
        <v>54</v>
      </c>
      <c r="E38" s="88" t="s">
        <v>18</v>
      </c>
      <c r="F38" s="89"/>
      <c r="G38" s="90"/>
      <c r="H38" s="90"/>
      <c r="I38" s="90"/>
      <c r="J38" s="90"/>
      <c r="K38" s="90"/>
      <c r="L38" s="91"/>
      <c r="M38" s="91"/>
      <c r="N38" s="91"/>
      <c r="O38" s="92">
        <v>2</v>
      </c>
      <c r="P38" s="92">
        <v>1</v>
      </c>
      <c r="Q38" s="93">
        <v>2</v>
      </c>
      <c r="R38" s="94">
        <f t="shared" ref="R38:T38" si="12">F38+I38+L38+O38</f>
        <v>2</v>
      </c>
      <c r="S38" s="95">
        <f t="shared" si="12"/>
        <v>1</v>
      </c>
      <c r="T38" s="96">
        <f t="shared" si="12"/>
        <v>2</v>
      </c>
    </row>
    <row r="39" spans="1:20" ht="17.100000000000001" customHeight="1" x14ac:dyDescent="0.15">
      <c r="A39" s="51"/>
      <c r="B39" s="87"/>
      <c r="C39" s="87"/>
      <c r="D39" s="58" t="s">
        <v>55</v>
      </c>
      <c r="E39" s="97"/>
      <c r="F39" s="89"/>
      <c r="G39" s="90"/>
      <c r="H39" s="90"/>
      <c r="I39" s="90"/>
      <c r="J39" s="90"/>
      <c r="K39" s="90"/>
      <c r="L39" s="91"/>
      <c r="M39" s="91"/>
      <c r="N39" s="91"/>
      <c r="O39" s="92"/>
      <c r="P39" s="92"/>
      <c r="Q39" s="93"/>
      <c r="R39" s="94"/>
      <c r="S39" s="95"/>
      <c r="T39" s="96"/>
    </row>
    <row r="40" spans="1:20" ht="17.100000000000001" customHeight="1" x14ac:dyDescent="0.15">
      <c r="A40" s="51"/>
      <c r="B40" s="87"/>
      <c r="C40" s="87"/>
      <c r="D40" s="75" t="s">
        <v>56</v>
      </c>
      <c r="E40" s="54" t="s">
        <v>18</v>
      </c>
      <c r="F40" s="55"/>
      <c r="G40" s="56"/>
      <c r="H40" s="56"/>
      <c r="I40" s="56">
        <v>2</v>
      </c>
      <c r="J40" s="56">
        <v>2</v>
      </c>
      <c r="K40" s="56">
        <v>0</v>
      </c>
      <c r="L40" s="57"/>
      <c r="M40" s="57"/>
      <c r="N40" s="57"/>
      <c r="O40" s="58"/>
      <c r="P40" s="58"/>
      <c r="Q40" s="59"/>
      <c r="R40" s="102">
        <f>F40+I40+L40+O40</f>
        <v>2</v>
      </c>
      <c r="S40" s="103">
        <f t="shared" ref="S40:T55" si="13">G40+J40+M40+P40</f>
        <v>2</v>
      </c>
      <c r="T40" s="103">
        <f t="shared" si="13"/>
        <v>0</v>
      </c>
    </row>
    <row r="41" spans="1:20" ht="17.100000000000001" customHeight="1" x14ac:dyDescent="0.15">
      <c r="A41" s="51"/>
      <c r="B41" s="87"/>
      <c r="C41" s="87"/>
      <c r="D41" s="75" t="s">
        <v>57</v>
      </c>
      <c r="E41" s="54" t="s">
        <v>18</v>
      </c>
      <c r="F41" s="55">
        <v>1</v>
      </c>
      <c r="G41" s="56"/>
      <c r="H41" s="56">
        <v>2</v>
      </c>
      <c r="I41" s="56"/>
      <c r="J41" s="56"/>
      <c r="K41" s="56"/>
      <c r="L41" s="57"/>
      <c r="M41" s="57"/>
      <c r="N41" s="57"/>
      <c r="O41" s="58"/>
      <c r="P41" s="58"/>
      <c r="Q41" s="59"/>
      <c r="R41" s="104">
        <f t="shared" ref="R41:T56" si="14">F41+I41+L41+O41</f>
        <v>1</v>
      </c>
      <c r="S41" s="61">
        <f t="shared" si="13"/>
        <v>0</v>
      </c>
      <c r="T41" s="62">
        <f t="shared" si="13"/>
        <v>2</v>
      </c>
    </row>
    <row r="42" spans="1:20" ht="17.100000000000001" customHeight="1" x14ac:dyDescent="0.15">
      <c r="A42" s="51"/>
      <c r="B42" s="87"/>
      <c r="C42" s="87"/>
      <c r="D42" s="75" t="s">
        <v>58</v>
      </c>
      <c r="E42" s="54" t="s">
        <v>18</v>
      </c>
      <c r="F42" s="55"/>
      <c r="G42" s="56"/>
      <c r="H42" s="56"/>
      <c r="I42" s="56">
        <v>1</v>
      </c>
      <c r="J42" s="56"/>
      <c r="K42" s="56">
        <v>2</v>
      </c>
      <c r="L42" s="57"/>
      <c r="M42" s="57"/>
      <c r="N42" s="57"/>
      <c r="O42" s="58"/>
      <c r="P42" s="58"/>
      <c r="Q42" s="59"/>
      <c r="R42" s="104">
        <f t="shared" si="14"/>
        <v>1</v>
      </c>
      <c r="S42" s="61">
        <f t="shared" si="13"/>
        <v>0</v>
      </c>
      <c r="T42" s="62">
        <f t="shared" si="13"/>
        <v>2</v>
      </c>
    </row>
    <row r="43" spans="1:20" ht="17.100000000000001" customHeight="1" x14ac:dyDescent="0.15">
      <c r="A43" s="51"/>
      <c r="B43" s="87"/>
      <c r="C43" s="87"/>
      <c r="D43" s="75" t="s">
        <v>59</v>
      </c>
      <c r="E43" s="54" t="s">
        <v>18</v>
      </c>
      <c r="F43" s="55"/>
      <c r="G43" s="56"/>
      <c r="H43" s="56"/>
      <c r="I43" s="56"/>
      <c r="J43" s="56"/>
      <c r="K43" s="56"/>
      <c r="L43" s="57">
        <v>1</v>
      </c>
      <c r="M43" s="57"/>
      <c r="N43" s="57">
        <v>2</v>
      </c>
      <c r="O43" s="58"/>
      <c r="P43" s="58"/>
      <c r="Q43" s="59"/>
      <c r="R43" s="104">
        <f t="shared" si="14"/>
        <v>1</v>
      </c>
      <c r="S43" s="61">
        <f t="shared" si="13"/>
        <v>0</v>
      </c>
      <c r="T43" s="62">
        <f t="shared" si="13"/>
        <v>2</v>
      </c>
    </row>
    <row r="44" spans="1:20" ht="17.100000000000001" customHeight="1" x14ac:dyDescent="0.15">
      <c r="A44" s="51"/>
      <c r="B44" s="87"/>
      <c r="C44" s="87"/>
      <c r="D44" s="58" t="s">
        <v>60</v>
      </c>
      <c r="E44" s="76" t="s">
        <v>18</v>
      </c>
      <c r="F44" s="77"/>
      <c r="G44" s="58"/>
      <c r="H44" s="58"/>
      <c r="I44" s="58"/>
      <c r="J44" s="58"/>
      <c r="K44" s="58"/>
      <c r="L44" s="58"/>
      <c r="M44" s="58"/>
      <c r="N44" s="58"/>
      <c r="O44" s="58">
        <v>1</v>
      </c>
      <c r="P44" s="58"/>
      <c r="Q44" s="59">
        <v>2</v>
      </c>
      <c r="R44" s="60">
        <f t="shared" si="14"/>
        <v>1</v>
      </c>
      <c r="S44" s="61">
        <f t="shared" si="13"/>
        <v>0</v>
      </c>
      <c r="T44" s="62">
        <f t="shared" si="13"/>
        <v>2</v>
      </c>
    </row>
    <row r="45" spans="1:20" ht="17.100000000000001" customHeight="1" x14ac:dyDescent="0.15">
      <c r="A45" s="51"/>
      <c r="B45" s="87"/>
      <c r="C45" s="87"/>
      <c r="D45" s="75" t="s">
        <v>61</v>
      </c>
      <c r="E45" s="54" t="s">
        <v>18</v>
      </c>
      <c r="F45" s="55">
        <v>2</v>
      </c>
      <c r="G45" s="56"/>
      <c r="H45" s="56">
        <v>3</v>
      </c>
      <c r="I45" s="56"/>
      <c r="J45" s="56"/>
      <c r="K45" s="56"/>
      <c r="L45" s="57"/>
      <c r="M45" s="57"/>
      <c r="N45" s="57"/>
      <c r="O45" s="58"/>
      <c r="P45" s="58"/>
      <c r="Q45" s="59"/>
      <c r="R45" s="60">
        <f t="shared" si="14"/>
        <v>2</v>
      </c>
      <c r="S45" s="61">
        <f t="shared" si="13"/>
        <v>0</v>
      </c>
      <c r="T45" s="62">
        <f t="shared" si="13"/>
        <v>3</v>
      </c>
    </row>
    <row r="46" spans="1:20" ht="17.100000000000001" customHeight="1" x14ac:dyDescent="0.15">
      <c r="A46" s="51"/>
      <c r="B46" s="87"/>
      <c r="C46" s="87"/>
      <c r="D46" s="75" t="s">
        <v>62</v>
      </c>
      <c r="E46" s="54" t="s">
        <v>18</v>
      </c>
      <c r="F46" s="55"/>
      <c r="G46" s="56"/>
      <c r="H46" s="56"/>
      <c r="I46" s="56">
        <v>2</v>
      </c>
      <c r="J46" s="56"/>
      <c r="K46" s="56">
        <v>3</v>
      </c>
      <c r="L46" s="57"/>
      <c r="M46" s="57"/>
      <c r="N46" s="57"/>
      <c r="O46" s="58"/>
      <c r="P46" s="58"/>
      <c r="Q46" s="59"/>
      <c r="R46" s="60">
        <f t="shared" si="14"/>
        <v>2</v>
      </c>
      <c r="S46" s="61">
        <f t="shared" si="13"/>
        <v>0</v>
      </c>
      <c r="T46" s="62">
        <f t="shared" si="13"/>
        <v>3</v>
      </c>
    </row>
    <row r="47" spans="1:20" ht="17.100000000000001" customHeight="1" x14ac:dyDescent="0.15">
      <c r="A47" s="51"/>
      <c r="B47" s="87"/>
      <c r="C47" s="87"/>
      <c r="D47" s="75" t="s">
        <v>63</v>
      </c>
      <c r="E47" s="54" t="s">
        <v>18</v>
      </c>
      <c r="F47" s="55">
        <v>1</v>
      </c>
      <c r="G47" s="56"/>
      <c r="H47" s="56">
        <v>2</v>
      </c>
      <c r="I47" s="56"/>
      <c r="J47" s="56"/>
      <c r="K47" s="56"/>
      <c r="L47" s="57"/>
      <c r="M47" s="57"/>
      <c r="N47" s="57"/>
      <c r="O47" s="58"/>
      <c r="P47" s="58"/>
      <c r="Q47" s="59"/>
      <c r="R47" s="60">
        <f t="shared" si="14"/>
        <v>1</v>
      </c>
      <c r="S47" s="61">
        <f t="shared" si="13"/>
        <v>0</v>
      </c>
      <c r="T47" s="62">
        <f t="shared" si="13"/>
        <v>2</v>
      </c>
    </row>
    <row r="48" spans="1:20" ht="17.100000000000001" customHeight="1" x14ac:dyDescent="0.15">
      <c r="A48" s="51"/>
      <c r="B48" s="87"/>
      <c r="C48" s="87"/>
      <c r="D48" s="75" t="s">
        <v>64</v>
      </c>
      <c r="E48" s="54" t="s">
        <v>18</v>
      </c>
      <c r="F48" s="55"/>
      <c r="G48" s="56"/>
      <c r="H48" s="56"/>
      <c r="I48" s="56">
        <v>1</v>
      </c>
      <c r="J48" s="56"/>
      <c r="K48" s="56">
        <v>2</v>
      </c>
      <c r="L48" s="57"/>
      <c r="M48" s="57"/>
      <c r="N48" s="57"/>
      <c r="O48" s="58"/>
      <c r="P48" s="58"/>
      <c r="Q48" s="59"/>
      <c r="R48" s="60">
        <f t="shared" si="14"/>
        <v>1</v>
      </c>
      <c r="S48" s="61">
        <f t="shared" si="13"/>
        <v>0</v>
      </c>
      <c r="T48" s="62">
        <f t="shared" si="13"/>
        <v>2</v>
      </c>
    </row>
    <row r="49" spans="1:20" ht="17.100000000000001" customHeight="1" x14ac:dyDescent="0.15">
      <c r="A49" s="51"/>
      <c r="B49" s="87"/>
      <c r="C49" s="87"/>
      <c r="D49" s="75" t="s">
        <v>65</v>
      </c>
      <c r="E49" s="54" t="s">
        <v>18</v>
      </c>
      <c r="F49" s="55"/>
      <c r="G49" s="56"/>
      <c r="H49" s="56"/>
      <c r="I49" s="56"/>
      <c r="J49" s="56"/>
      <c r="K49" s="56"/>
      <c r="L49" s="57">
        <v>1</v>
      </c>
      <c r="M49" s="57"/>
      <c r="N49" s="57">
        <v>2</v>
      </c>
      <c r="O49" s="58"/>
      <c r="P49" s="58"/>
      <c r="Q49" s="59"/>
      <c r="R49" s="60">
        <f t="shared" si="14"/>
        <v>1</v>
      </c>
      <c r="S49" s="61">
        <f t="shared" si="13"/>
        <v>0</v>
      </c>
      <c r="T49" s="62">
        <f t="shared" si="13"/>
        <v>2</v>
      </c>
    </row>
    <row r="50" spans="1:20" ht="17.100000000000001" customHeight="1" x14ac:dyDescent="0.15">
      <c r="A50" s="51"/>
      <c r="B50" s="87"/>
      <c r="C50" s="87"/>
      <c r="D50" s="58" t="s">
        <v>66</v>
      </c>
      <c r="E50" s="76" t="s">
        <v>18</v>
      </c>
      <c r="F50" s="77"/>
      <c r="G50" s="58"/>
      <c r="H50" s="58"/>
      <c r="I50" s="58"/>
      <c r="J50" s="58"/>
      <c r="K50" s="58"/>
      <c r="L50" s="58"/>
      <c r="M50" s="58"/>
      <c r="N50" s="58"/>
      <c r="O50" s="58">
        <v>1</v>
      </c>
      <c r="P50" s="58"/>
      <c r="Q50" s="59">
        <v>2</v>
      </c>
      <c r="R50" s="60">
        <f t="shared" si="14"/>
        <v>1</v>
      </c>
      <c r="S50" s="61">
        <f t="shared" si="13"/>
        <v>0</v>
      </c>
      <c r="T50" s="62">
        <f t="shared" si="13"/>
        <v>2</v>
      </c>
    </row>
    <row r="51" spans="1:20" ht="17.100000000000001" customHeight="1" x14ac:dyDescent="0.15">
      <c r="A51" s="51"/>
      <c r="B51" s="87"/>
      <c r="C51" s="87"/>
      <c r="D51" s="75" t="s">
        <v>67</v>
      </c>
      <c r="E51" s="54" t="s">
        <v>18</v>
      </c>
      <c r="F51" s="55"/>
      <c r="G51" s="56"/>
      <c r="H51" s="56"/>
      <c r="I51" s="56"/>
      <c r="J51" s="56"/>
      <c r="K51" s="56"/>
      <c r="L51" s="57">
        <v>2</v>
      </c>
      <c r="M51" s="57"/>
      <c r="N51" s="57">
        <v>3</v>
      </c>
      <c r="O51" s="58"/>
      <c r="P51" s="58"/>
      <c r="Q51" s="59"/>
      <c r="R51" s="60">
        <f t="shared" si="14"/>
        <v>2</v>
      </c>
      <c r="S51" s="61">
        <f t="shared" si="13"/>
        <v>0</v>
      </c>
      <c r="T51" s="62">
        <f t="shared" si="13"/>
        <v>3</v>
      </c>
    </row>
    <row r="52" spans="1:20" ht="17.100000000000001" customHeight="1" x14ac:dyDescent="0.15">
      <c r="A52" s="51"/>
      <c r="B52" s="87"/>
      <c r="C52" s="87"/>
      <c r="D52" s="58" t="s">
        <v>68</v>
      </c>
      <c r="E52" s="76" t="s">
        <v>18</v>
      </c>
      <c r="F52" s="77"/>
      <c r="G52" s="58"/>
      <c r="H52" s="58"/>
      <c r="I52" s="58"/>
      <c r="J52" s="58"/>
      <c r="K52" s="58"/>
      <c r="L52" s="58"/>
      <c r="M52" s="58"/>
      <c r="N52" s="58"/>
      <c r="O52" s="58">
        <v>2</v>
      </c>
      <c r="P52" s="58"/>
      <c r="Q52" s="59">
        <v>3</v>
      </c>
      <c r="R52" s="60">
        <f t="shared" si="14"/>
        <v>2</v>
      </c>
      <c r="S52" s="61">
        <f t="shared" si="13"/>
        <v>0</v>
      </c>
      <c r="T52" s="62">
        <f t="shared" si="13"/>
        <v>3</v>
      </c>
    </row>
    <row r="53" spans="1:20" ht="17.100000000000001" customHeight="1" x14ac:dyDescent="0.15">
      <c r="A53" s="51"/>
      <c r="B53" s="87"/>
      <c r="C53" s="87"/>
      <c r="D53" s="75" t="s">
        <v>69</v>
      </c>
      <c r="E53" s="54" t="s">
        <v>18</v>
      </c>
      <c r="F53" s="55">
        <v>1</v>
      </c>
      <c r="G53" s="56"/>
      <c r="H53" s="56">
        <v>2</v>
      </c>
      <c r="I53" s="56"/>
      <c r="J53" s="56"/>
      <c r="K53" s="56"/>
      <c r="L53" s="57"/>
      <c r="M53" s="57"/>
      <c r="N53" s="57"/>
      <c r="O53" s="58"/>
      <c r="P53" s="58"/>
      <c r="Q53" s="59"/>
      <c r="R53" s="60">
        <f t="shared" si="14"/>
        <v>1</v>
      </c>
      <c r="S53" s="61">
        <f t="shared" si="13"/>
        <v>0</v>
      </c>
      <c r="T53" s="62">
        <f t="shared" si="13"/>
        <v>2</v>
      </c>
    </row>
    <row r="54" spans="1:20" ht="17.100000000000001" customHeight="1" x14ac:dyDescent="0.15">
      <c r="A54" s="51"/>
      <c r="B54" s="87"/>
      <c r="C54" s="87"/>
      <c r="D54" s="75" t="s">
        <v>70</v>
      </c>
      <c r="E54" s="54" t="s">
        <v>18</v>
      </c>
      <c r="F54" s="55"/>
      <c r="G54" s="56"/>
      <c r="H54" s="56"/>
      <c r="I54" s="56">
        <v>1</v>
      </c>
      <c r="J54" s="56"/>
      <c r="K54" s="56">
        <v>2</v>
      </c>
      <c r="L54" s="57"/>
      <c r="M54" s="57"/>
      <c r="N54" s="57"/>
      <c r="O54" s="58"/>
      <c r="P54" s="58"/>
      <c r="Q54" s="59"/>
      <c r="R54" s="60">
        <f t="shared" si="14"/>
        <v>1</v>
      </c>
      <c r="S54" s="61">
        <f t="shared" si="13"/>
        <v>0</v>
      </c>
      <c r="T54" s="62">
        <f t="shared" si="13"/>
        <v>2</v>
      </c>
    </row>
    <row r="55" spans="1:20" ht="17.100000000000001" customHeight="1" x14ac:dyDescent="0.15">
      <c r="A55" s="51"/>
      <c r="B55" s="87"/>
      <c r="C55" s="87"/>
      <c r="D55" s="75" t="s">
        <v>71</v>
      </c>
      <c r="E55" s="54" t="s">
        <v>18</v>
      </c>
      <c r="F55" s="55"/>
      <c r="G55" s="56"/>
      <c r="H55" s="56"/>
      <c r="I55" s="56"/>
      <c r="J55" s="56"/>
      <c r="K55" s="56"/>
      <c r="L55" s="57">
        <v>1</v>
      </c>
      <c r="M55" s="57"/>
      <c r="N55" s="57">
        <v>2</v>
      </c>
      <c r="O55" s="58"/>
      <c r="P55" s="58"/>
      <c r="Q55" s="59"/>
      <c r="R55" s="60">
        <f t="shared" si="14"/>
        <v>1</v>
      </c>
      <c r="S55" s="61">
        <f t="shared" si="13"/>
        <v>0</v>
      </c>
      <c r="T55" s="62">
        <f t="shared" si="13"/>
        <v>2</v>
      </c>
    </row>
    <row r="56" spans="1:20" ht="17.100000000000001" customHeight="1" x14ac:dyDescent="0.15">
      <c r="A56" s="51"/>
      <c r="B56" s="87"/>
      <c r="C56" s="87"/>
      <c r="D56" s="58" t="s">
        <v>72</v>
      </c>
      <c r="E56" s="76" t="s">
        <v>18</v>
      </c>
      <c r="F56" s="77"/>
      <c r="G56" s="58"/>
      <c r="H56" s="58"/>
      <c r="I56" s="58"/>
      <c r="J56" s="58"/>
      <c r="K56" s="58"/>
      <c r="L56" s="58"/>
      <c r="M56" s="58"/>
      <c r="N56" s="58"/>
      <c r="O56" s="58">
        <v>1</v>
      </c>
      <c r="P56" s="58"/>
      <c r="Q56" s="59">
        <v>2</v>
      </c>
      <c r="R56" s="60">
        <f t="shared" si="14"/>
        <v>1</v>
      </c>
      <c r="S56" s="61">
        <f t="shared" si="14"/>
        <v>0</v>
      </c>
      <c r="T56" s="62">
        <f t="shared" si="14"/>
        <v>2</v>
      </c>
    </row>
    <row r="57" spans="1:20" ht="17.100000000000001" customHeight="1" x14ac:dyDescent="0.15">
      <c r="A57" s="51"/>
      <c r="B57" s="87"/>
      <c r="C57" s="87"/>
      <c r="D57" s="75" t="s">
        <v>73</v>
      </c>
      <c r="E57" s="54" t="s">
        <v>18</v>
      </c>
      <c r="F57" s="55">
        <v>2</v>
      </c>
      <c r="G57" s="56"/>
      <c r="H57" s="56">
        <v>3</v>
      </c>
      <c r="I57" s="56"/>
      <c r="J57" s="56"/>
      <c r="K57" s="56"/>
      <c r="L57" s="57"/>
      <c r="M57" s="57"/>
      <c r="N57" s="57"/>
      <c r="O57" s="58"/>
      <c r="P57" s="58"/>
      <c r="Q57" s="59"/>
      <c r="R57" s="60">
        <f t="shared" ref="R57:T80" si="15">F57+I57+L57+O57</f>
        <v>2</v>
      </c>
      <c r="S57" s="61">
        <f t="shared" si="15"/>
        <v>0</v>
      </c>
      <c r="T57" s="62">
        <f t="shared" si="15"/>
        <v>3</v>
      </c>
    </row>
    <row r="58" spans="1:20" ht="17.100000000000001" customHeight="1" x14ac:dyDescent="0.15">
      <c r="A58" s="51"/>
      <c r="B58" s="87"/>
      <c r="C58" s="87"/>
      <c r="D58" s="75" t="s">
        <v>74</v>
      </c>
      <c r="E58" s="54" t="s">
        <v>18</v>
      </c>
      <c r="F58" s="55"/>
      <c r="G58" s="56"/>
      <c r="H58" s="56"/>
      <c r="I58" s="56">
        <v>2</v>
      </c>
      <c r="J58" s="56"/>
      <c r="K58" s="56">
        <v>3</v>
      </c>
      <c r="L58" s="57"/>
      <c r="M58" s="57"/>
      <c r="N58" s="57"/>
      <c r="O58" s="58"/>
      <c r="P58" s="58"/>
      <c r="Q58" s="59"/>
      <c r="R58" s="60">
        <f t="shared" si="15"/>
        <v>2</v>
      </c>
      <c r="S58" s="61">
        <f t="shared" si="15"/>
        <v>0</v>
      </c>
      <c r="T58" s="62">
        <f t="shared" si="15"/>
        <v>3</v>
      </c>
    </row>
    <row r="59" spans="1:20" ht="17.100000000000001" customHeight="1" x14ac:dyDescent="0.15">
      <c r="A59" s="51"/>
      <c r="B59" s="87"/>
      <c r="C59" s="87"/>
      <c r="D59" s="75" t="s">
        <v>75</v>
      </c>
      <c r="E59" s="54" t="s">
        <v>18</v>
      </c>
      <c r="F59" s="55"/>
      <c r="G59" s="56"/>
      <c r="H59" s="56"/>
      <c r="I59" s="56"/>
      <c r="J59" s="56"/>
      <c r="K59" s="56"/>
      <c r="L59" s="57">
        <v>2</v>
      </c>
      <c r="M59" s="57"/>
      <c r="N59" s="57">
        <v>3</v>
      </c>
      <c r="O59" s="58"/>
      <c r="P59" s="58"/>
      <c r="Q59" s="59"/>
      <c r="R59" s="60">
        <f t="shared" si="15"/>
        <v>2</v>
      </c>
      <c r="S59" s="61">
        <f t="shared" si="15"/>
        <v>0</v>
      </c>
      <c r="T59" s="62">
        <f t="shared" si="15"/>
        <v>3</v>
      </c>
    </row>
    <row r="60" spans="1:20" ht="17.100000000000001" customHeight="1" x14ac:dyDescent="0.15">
      <c r="A60" s="51"/>
      <c r="B60" s="87"/>
      <c r="C60" s="87"/>
      <c r="D60" s="58" t="s">
        <v>76</v>
      </c>
      <c r="E60" s="76" t="s">
        <v>18</v>
      </c>
      <c r="F60" s="77"/>
      <c r="G60" s="58"/>
      <c r="H60" s="58"/>
      <c r="I60" s="58"/>
      <c r="J60" s="58"/>
      <c r="K60" s="58"/>
      <c r="L60" s="58"/>
      <c r="M60" s="58"/>
      <c r="N60" s="58"/>
      <c r="O60" s="58">
        <v>2</v>
      </c>
      <c r="P60" s="58"/>
      <c r="Q60" s="59">
        <v>3</v>
      </c>
      <c r="R60" s="60">
        <f t="shared" si="15"/>
        <v>2</v>
      </c>
      <c r="S60" s="61">
        <f t="shared" si="15"/>
        <v>0</v>
      </c>
      <c r="T60" s="62">
        <f t="shared" si="15"/>
        <v>3</v>
      </c>
    </row>
    <row r="61" spans="1:20" ht="17.100000000000001" customHeight="1" x14ac:dyDescent="0.15">
      <c r="A61" s="51"/>
      <c r="B61" s="87"/>
      <c r="C61" s="87"/>
      <c r="D61" s="75" t="s">
        <v>77</v>
      </c>
      <c r="E61" s="54" t="s">
        <v>18</v>
      </c>
      <c r="F61" s="55">
        <v>1</v>
      </c>
      <c r="G61" s="56"/>
      <c r="H61" s="56">
        <v>2</v>
      </c>
      <c r="I61" s="56"/>
      <c r="J61" s="56"/>
      <c r="K61" s="56"/>
      <c r="L61" s="57"/>
      <c r="M61" s="57"/>
      <c r="N61" s="57"/>
      <c r="O61" s="58"/>
      <c r="P61" s="58"/>
      <c r="Q61" s="59"/>
      <c r="R61" s="60">
        <f t="shared" si="15"/>
        <v>1</v>
      </c>
      <c r="S61" s="61">
        <f t="shared" si="15"/>
        <v>0</v>
      </c>
      <c r="T61" s="62">
        <f t="shared" si="15"/>
        <v>2</v>
      </c>
    </row>
    <row r="62" spans="1:20" ht="17.100000000000001" customHeight="1" x14ac:dyDescent="0.15">
      <c r="A62" s="51"/>
      <c r="B62" s="87"/>
      <c r="C62" s="87"/>
      <c r="D62" s="75" t="s">
        <v>78</v>
      </c>
      <c r="E62" s="54" t="s">
        <v>18</v>
      </c>
      <c r="F62" s="55"/>
      <c r="G62" s="56"/>
      <c r="H62" s="56"/>
      <c r="I62" s="56">
        <v>1</v>
      </c>
      <c r="J62" s="56"/>
      <c r="K62" s="56">
        <v>2</v>
      </c>
      <c r="L62" s="57"/>
      <c r="M62" s="57"/>
      <c r="N62" s="57"/>
      <c r="O62" s="58"/>
      <c r="P62" s="58"/>
      <c r="Q62" s="59"/>
      <c r="R62" s="60">
        <f t="shared" si="15"/>
        <v>1</v>
      </c>
      <c r="S62" s="61">
        <f t="shared" si="15"/>
        <v>0</v>
      </c>
      <c r="T62" s="62">
        <f t="shared" si="15"/>
        <v>2</v>
      </c>
    </row>
    <row r="63" spans="1:20" ht="17.100000000000001" customHeight="1" x14ac:dyDescent="0.15">
      <c r="A63" s="51"/>
      <c r="B63" s="87"/>
      <c r="C63" s="87"/>
      <c r="D63" s="75" t="s">
        <v>79</v>
      </c>
      <c r="E63" s="54" t="s">
        <v>18</v>
      </c>
      <c r="F63" s="55"/>
      <c r="G63" s="56"/>
      <c r="H63" s="56"/>
      <c r="I63" s="56"/>
      <c r="J63" s="56"/>
      <c r="K63" s="56"/>
      <c r="L63" s="57">
        <v>1</v>
      </c>
      <c r="M63" s="57"/>
      <c r="N63" s="57">
        <v>2</v>
      </c>
      <c r="O63" s="58"/>
      <c r="P63" s="58"/>
      <c r="Q63" s="59"/>
      <c r="R63" s="60">
        <f t="shared" si="15"/>
        <v>1</v>
      </c>
      <c r="S63" s="61">
        <f t="shared" si="15"/>
        <v>0</v>
      </c>
      <c r="T63" s="62">
        <f t="shared" si="15"/>
        <v>2</v>
      </c>
    </row>
    <row r="64" spans="1:20" ht="17.100000000000001" customHeight="1" x14ac:dyDescent="0.15">
      <c r="A64" s="51"/>
      <c r="B64" s="87"/>
      <c r="C64" s="87"/>
      <c r="D64" s="58" t="s">
        <v>80</v>
      </c>
      <c r="E64" s="76" t="s">
        <v>18</v>
      </c>
      <c r="F64" s="77"/>
      <c r="G64" s="58"/>
      <c r="H64" s="58"/>
      <c r="I64" s="58"/>
      <c r="J64" s="58"/>
      <c r="K64" s="58"/>
      <c r="L64" s="58"/>
      <c r="M64" s="58"/>
      <c r="N64" s="58"/>
      <c r="O64" s="58">
        <v>1</v>
      </c>
      <c r="P64" s="58"/>
      <c r="Q64" s="59">
        <v>2</v>
      </c>
      <c r="R64" s="60">
        <f t="shared" si="15"/>
        <v>1</v>
      </c>
      <c r="S64" s="61">
        <f t="shared" si="15"/>
        <v>0</v>
      </c>
      <c r="T64" s="62">
        <f t="shared" si="15"/>
        <v>2</v>
      </c>
    </row>
    <row r="65" spans="1:20" ht="17.100000000000001" customHeight="1" x14ac:dyDescent="0.15">
      <c r="A65" s="51"/>
      <c r="B65" s="87"/>
      <c r="C65" s="87"/>
      <c r="D65" s="75" t="s">
        <v>81</v>
      </c>
      <c r="E65" s="54"/>
      <c r="F65" s="55"/>
      <c r="G65" s="56"/>
      <c r="H65" s="56"/>
      <c r="I65" s="56"/>
      <c r="J65" s="56"/>
      <c r="K65" s="56"/>
      <c r="L65" s="57">
        <v>1</v>
      </c>
      <c r="M65" s="57"/>
      <c r="N65" s="57">
        <v>2</v>
      </c>
      <c r="O65" s="58"/>
      <c r="P65" s="58"/>
      <c r="Q65" s="59"/>
      <c r="R65" s="60">
        <f t="shared" si="15"/>
        <v>1</v>
      </c>
      <c r="S65" s="61">
        <f t="shared" si="15"/>
        <v>0</v>
      </c>
      <c r="T65" s="62">
        <f t="shared" si="15"/>
        <v>2</v>
      </c>
    </row>
    <row r="66" spans="1:20" ht="17.100000000000001" customHeight="1" x14ac:dyDescent="0.15">
      <c r="A66" s="51"/>
      <c r="B66" s="87"/>
      <c r="C66" s="87"/>
      <c r="D66" s="58" t="s">
        <v>82</v>
      </c>
      <c r="E66" s="76" t="s">
        <v>18</v>
      </c>
      <c r="F66" s="77"/>
      <c r="G66" s="58"/>
      <c r="H66" s="58"/>
      <c r="I66" s="58"/>
      <c r="J66" s="58"/>
      <c r="K66" s="58"/>
      <c r="L66" s="58"/>
      <c r="M66" s="58"/>
      <c r="N66" s="58"/>
      <c r="O66" s="58">
        <v>1</v>
      </c>
      <c r="P66" s="58"/>
      <c r="Q66" s="59">
        <v>2</v>
      </c>
      <c r="R66" s="60">
        <f t="shared" si="15"/>
        <v>1</v>
      </c>
      <c r="S66" s="61">
        <f t="shared" si="15"/>
        <v>0</v>
      </c>
      <c r="T66" s="62">
        <f t="shared" si="15"/>
        <v>2</v>
      </c>
    </row>
    <row r="67" spans="1:20" ht="17.100000000000001" customHeight="1" thickBot="1" x14ac:dyDescent="0.2">
      <c r="A67" s="64"/>
      <c r="B67" s="65" t="s">
        <v>83</v>
      </c>
      <c r="C67" s="65"/>
      <c r="D67" s="65"/>
      <c r="E67" s="105"/>
      <c r="F67" s="67">
        <f t="shared" ref="F67:T67" si="16">SUM(F24:F66)</f>
        <v>12</v>
      </c>
      <c r="G67" s="68">
        <f t="shared" si="16"/>
        <v>2</v>
      </c>
      <c r="H67" s="68">
        <f t="shared" si="16"/>
        <v>18</v>
      </c>
      <c r="I67" s="68">
        <f t="shared" si="16"/>
        <v>14</v>
      </c>
      <c r="J67" s="68">
        <f t="shared" si="16"/>
        <v>4</v>
      </c>
      <c r="K67" s="68">
        <f t="shared" si="16"/>
        <v>18</v>
      </c>
      <c r="L67" s="69">
        <f t="shared" si="16"/>
        <v>13</v>
      </c>
      <c r="M67" s="69">
        <f t="shared" si="16"/>
        <v>2</v>
      </c>
      <c r="N67" s="69">
        <f t="shared" si="16"/>
        <v>20</v>
      </c>
      <c r="O67" s="70">
        <f t="shared" si="16"/>
        <v>13</v>
      </c>
      <c r="P67" s="70">
        <f t="shared" si="16"/>
        <v>2</v>
      </c>
      <c r="Q67" s="71">
        <f t="shared" si="16"/>
        <v>20</v>
      </c>
      <c r="R67" s="72">
        <f t="shared" si="16"/>
        <v>52</v>
      </c>
      <c r="S67" s="70">
        <f t="shared" si="16"/>
        <v>10</v>
      </c>
      <c r="T67" s="71">
        <f t="shared" si="16"/>
        <v>76</v>
      </c>
    </row>
    <row r="68" spans="1:20" ht="17.100000000000001" customHeight="1" x14ac:dyDescent="0.15">
      <c r="A68" s="106" t="s">
        <v>84</v>
      </c>
      <c r="B68" s="107" t="s">
        <v>85</v>
      </c>
      <c r="C68" s="107" t="s">
        <v>19</v>
      </c>
      <c r="D68" s="108" t="s">
        <v>86</v>
      </c>
      <c r="E68" s="54" t="s">
        <v>87</v>
      </c>
      <c r="F68" s="109"/>
      <c r="G68" s="107"/>
      <c r="H68" s="107"/>
      <c r="I68" s="108">
        <v>2</v>
      </c>
      <c r="J68" s="108">
        <v>2</v>
      </c>
      <c r="K68" s="108">
        <v>0</v>
      </c>
      <c r="L68" s="110"/>
      <c r="M68" s="110"/>
      <c r="N68" s="110"/>
      <c r="O68" s="111"/>
      <c r="P68" s="111"/>
      <c r="Q68" s="112"/>
      <c r="R68" s="109">
        <f>F68+I68+L68+O68</f>
        <v>2</v>
      </c>
      <c r="S68" s="113">
        <f t="shared" ref="S68:T72" si="17">G68+J68+M68+P68</f>
        <v>2</v>
      </c>
      <c r="T68" s="113">
        <f t="shared" si="17"/>
        <v>0</v>
      </c>
    </row>
    <row r="69" spans="1:20" ht="17.100000000000001" customHeight="1" x14ac:dyDescent="0.15">
      <c r="A69" s="114"/>
      <c r="B69" s="85" t="s">
        <v>88</v>
      </c>
      <c r="C69" s="85" t="s">
        <v>19</v>
      </c>
      <c r="D69" s="63" t="s">
        <v>89</v>
      </c>
      <c r="E69" s="54" t="s">
        <v>87</v>
      </c>
      <c r="F69" s="115">
        <v>1</v>
      </c>
      <c r="G69" s="116">
        <v>0</v>
      </c>
      <c r="H69" s="116">
        <v>2</v>
      </c>
      <c r="I69" s="116"/>
      <c r="J69" s="116"/>
      <c r="K69" s="116"/>
      <c r="L69" s="117"/>
      <c r="M69" s="117"/>
      <c r="N69" s="117"/>
      <c r="O69" s="118"/>
      <c r="P69" s="118"/>
      <c r="Q69" s="119"/>
      <c r="R69" s="109">
        <f t="shared" ref="R69:R72" si="18">F69+I69+L69+O69</f>
        <v>1</v>
      </c>
      <c r="S69" s="113">
        <f t="shared" si="17"/>
        <v>0</v>
      </c>
      <c r="T69" s="113">
        <f t="shared" si="17"/>
        <v>2</v>
      </c>
    </row>
    <row r="70" spans="1:20" ht="17.100000000000001" customHeight="1" x14ac:dyDescent="0.15">
      <c r="A70" s="114"/>
      <c r="B70" s="85" t="s">
        <v>88</v>
      </c>
      <c r="C70" s="85" t="s">
        <v>19</v>
      </c>
      <c r="D70" s="63" t="s">
        <v>90</v>
      </c>
      <c r="E70" s="54" t="s">
        <v>87</v>
      </c>
      <c r="F70" s="115"/>
      <c r="G70" s="116"/>
      <c r="H70" s="116"/>
      <c r="I70" s="116">
        <v>1</v>
      </c>
      <c r="J70" s="116">
        <v>0</v>
      </c>
      <c r="K70" s="116">
        <v>2</v>
      </c>
      <c r="L70" s="117"/>
      <c r="M70" s="117"/>
      <c r="N70" s="117"/>
      <c r="O70" s="118"/>
      <c r="P70" s="118"/>
      <c r="Q70" s="119"/>
      <c r="R70" s="109">
        <f t="shared" si="18"/>
        <v>1</v>
      </c>
      <c r="S70" s="113">
        <f t="shared" si="17"/>
        <v>0</v>
      </c>
      <c r="T70" s="113">
        <f t="shared" si="17"/>
        <v>2</v>
      </c>
    </row>
    <row r="71" spans="1:20" ht="17.100000000000001" customHeight="1" x14ac:dyDescent="0.15">
      <c r="A71" s="114"/>
      <c r="B71" s="85" t="s">
        <v>88</v>
      </c>
      <c r="C71" s="85" t="s">
        <v>19</v>
      </c>
      <c r="D71" s="63" t="s">
        <v>91</v>
      </c>
      <c r="E71" s="54" t="s">
        <v>87</v>
      </c>
      <c r="F71" s="115"/>
      <c r="G71" s="116"/>
      <c r="H71" s="116"/>
      <c r="I71" s="116"/>
      <c r="J71" s="116"/>
      <c r="K71" s="116"/>
      <c r="L71" s="117">
        <v>2</v>
      </c>
      <c r="M71" s="117">
        <v>2</v>
      </c>
      <c r="N71" s="117">
        <v>0</v>
      </c>
      <c r="O71" s="118"/>
      <c r="P71" s="118"/>
      <c r="Q71" s="119"/>
      <c r="R71" s="109">
        <f t="shared" si="18"/>
        <v>2</v>
      </c>
      <c r="S71" s="113">
        <f t="shared" si="17"/>
        <v>2</v>
      </c>
      <c r="T71" s="113">
        <f t="shared" si="17"/>
        <v>0</v>
      </c>
    </row>
    <row r="72" spans="1:20" ht="17.100000000000001" customHeight="1" x14ac:dyDescent="0.15">
      <c r="A72" s="114"/>
      <c r="B72" s="85" t="s">
        <v>88</v>
      </c>
      <c r="C72" s="85" t="s">
        <v>19</v>
      </c>
      <c r="D72" s="118" t="s">
        <v>92</v>
      </c>
      <c r="E72" s="76" t="s">
        <v>87</v>
      </c>
      <c r="F72" s="120"/>
      <c r="G72" s="118"/>
      <c r="H72" s="118"/>
      <c r="I72" s="118"/>
      <c r="J72" s="118"/>
      <c r="K72" s="118"/>
      <c r="L72" s="118"/>
      <c r="M72" s="118"/>
      <c r="N72" s="118"/>
      <c r="O72" s="118">
        <v>2</v>
      </c>
      <c r="P72" s="118">
        <v>2</v>
      </c>
      <c r="Q72" s="119">
        <v>0</v>
      </c>
      <c r="R72" s="109">
        <f t="shared" si="18"/>
        <v>2</v>
      </c>
      <c r="S72" s="113">
        <f t="shared" si="17"/>
        <v>2</v>
      </c>
      <c r="T72" s="113">
        <f t="shared" si="17"/>
        <v>0</v>
      </c>
    </row>
    <row r="73" spans="1:20" ht="17.100000000000001" customHeight="1" thickBot="1" x14ac:dyDescent="0.2">
      <c r="A73" s="121"/>
      <c r="B73" s="65" t="s">
        <v>93</v>
      </c>
      <c r="C73" s="65"/>
      <c r="D73" s="65"/>
      <c r="E73" s="105"/>
      <c r="F73" s="72">
        <f>SUM(F68:F72)</f>
        <v>1</v>
      </c>
      <c r="G73" s="72">
        <f t="shared" ref="G73:T73" si="19">SUM(G68:G72)</f>
        <v>0</v>
      </c>
      <c r="H73" s="72">
        <f t="shared" si="19"/>
        <v>2</v>
      </c>
      <c r="I73" s="72">
        <f t="shared" si="19"/>
        <v>3</v>
      </c>
      <c r="J73" s="72">
        <f t="shared" si="19"/>
        <v>2</v>
      </c>
      <c r="K73" s="72">
        <f t="shared" si="19"/>
        <v>2</v>
      </c>
      <c r="L73" s="122">
        <f t="shared" si="19"/>
        <v>2</v>
      </c>
      <c r="M73" s="122">
        <f t="shared" si="19"/>
        <v>2</v>
      </c>
      <c r="N73" s="122">
        <f t="shared" si="19"/>
        <v>0</v>
      </c>
      <c r="O73" s="123">
        <f t="shared" si="19"/>
        <v>2</v>
      </c>
      <c r="P73" s="123">
        <f t="shared" si="19"/>
        <v>2</v>
      </c>
      <c r="Q73" s="124">
        <f t="shared" si="19"/>
        <v>0</v>
      </c>
      <c r="R73" s="72">
        <f t="shared" si="19"/>
        <v>8</v>
      </c>
      <c r="S73" s="123">
        <f t="shared" si="19"/>
        <v>6</v>
      </c>
      <c r="T73" s="123">
        <f t="shared" si="19"/>
        <v>4</v>
      </c>
    </row>
    <row r="74" spans="1:20" ht="17.100000000000001" customHeight="1" thickBot="1" x14ac:dyDescent="0.2">
      <c r="A74" s="125" t="s">
        <v>94</v>
      </c>
      <c r="B74" s="126"/>
      <c r="C74" s="126"/>
      <c r="D74" s="126"/>
      <c r="E74" s="127"/>
      <c r="F74" s="128">
        <f t="shared" ref="F74:T74" si="20">F10+F23+F67+F73</f>
        <v>21</v>
      </c>
      <c r="G74" s="128">
        <f t="shared" si="20"/>
        <v>5</v>
      </c>
      <c r="H74" s="128">
        <f t="shared" si="20"/>
        <v>28</v>
      </c>
      <c r="I74" s="128">
        <f t="shared" si="20"/>
        <v>23</v>
      </c>
      <c r="J74" s="128">
        <f t="shared" si="20"/>
        <v>8</v>
      </c>
      <c r="K74" s="128">
        <f t="shared" si="20"/>
        <v>26</v>
      </c>
      <c r="L74" s="129">
        <f t="shared" si="20"/>
        <v>21</v>
      </c>
      <c r="M74" s="129">
        <f t="shared" si="20"/>
        <v>5</v>
      </c>
      <c r="N74" s="129">
        <f t="shared" si="20"/>
        <v>27</v>
      </c>
      <c r="O74" s="128">
        <f t="shared" si="20"/>
        <v>21</v>
      </c>
      <c r="P74" s="128">
        <f t="shared" si="20"/>
        <v>5</v>
      </c>
      <c r="Q74" s="130">
        <f t="shared" si="20"/>
        <v>27</v>
      </c>
      <c r="R74" s="131">
        <f t="shared" si="20"/>
        <v>86</v>
      </c>
      <c r="S74" s="132">
        <f t="shared" si="20"/>
        <v>23</v>
      </c>
      <c r="T74" s="133">
        <f t="shared" si="20"/>
        <v>108</v>
      </c>
    </row>
  </sheetData>
  <mergeCells count="150">
    <mergeCell ref="A74:E74"/>
    <mergeCell ref="R38:R39"/>
    <mergeCell ref="S38:S39"/>
    <mergeCell ref="T38:T39"/>
    <mergeCell ref="B67:E67"/>
    <mergeCell ref="A68:A73"/>
    <mergeCell ref="B73:E73"/>
    <mergeCell ref="L38:L39"/>
    <mergeCell ref="M38:M39"/>
    <mergeCell ref="N38:N39"/>
    <mergeCell ref="O38:O39"/>
    <mergeCell ref="P38:P39"/>
    <mergeCell ref="Q38:Q39"/>
    <mergeCell ref="R36:R37"/>
    <mergeCell ref="S36:S37"/>
    <mergeCell ref="T36:T37"/>
    <mergeCell ref="E38:E39"/>
    <mergeCell ref="F38:F39"/>
    <mergeCell ref="G38:G39"/>
    <mergeCell ref="H38:H39"/>
    <mergeCell ref="I38:I39"/>
    <mergeCell ref="J38:J39"/>
    <mergeCell ref="K38:K39"/>
    <mergeCell ref="L36:L37"/>
    <mergeCell ref="M36:M37"/>
    <mergeCell ref="N36:N37"/>
    <mergeCell ref="O36:O37"/>
    <mergeCell ref="P36:P37"/>
    <mergeCell ref="Q36:Q37"/>
    <mergeCell ref="R34:R35"/>
    <mergeCell ref="S34:S35"/>
    <mergeCell ref="T34:T35"/>
    <mergeCell ref="E36:E37"/>
    <mergeCell ref="F36:F37"/>
    <mergeCell ref="G36:G37"/>
    <mergeCell ref="H36:H37"/>
    <mergeCell ref="I36:I37"/>
    <mergeCell ref="J36:J37"/>
    <mergeCell ref="K36:K37"/>
    <mergeCell ref="L34:L35"/>
    <mergeCell ref="M34:M35"/>
    <mergeCell ref="N34:N35"/>
    <mergeCell ref="O34:O35"/>
    <mergeCell ref="P34:P35"/>
    <mergeCell ref="Q34:Q35"/>
    <mergeCell ref="R32:R33"/>
    <mergeCell ref="S32:S33"/>
    <mergeCell ref="T32:T33"/>
    <mergeCell ref="E34:E35"/>
    <mergeCell ref="F34:F35"/>
    <mergeCell ref="G34:G35"/>
    <mergeCell ref="H34:H35"/>
    <mergeCell ref="I34:I35"/>
    <mergeCell ref="J34:J35"/>
    <mergeCell ref="K34:K35"/>
    <mergeCell ref="L32:L33"/>
    <mergeCell ref="M32:M33"/>
    <mergeCell ref="N32:N33"/>
    <mergeCell ref="O32:O33"/>
    <mergeCell ref="P32:P33"/>
    <mergeCell ref="Q32:Q33"/>
    <mergeCell ref="R30:R31"/>
    <mergeCell ref="S30:S31"/>
    <mergeCell ref="T30:T31"/>
    <mergeCell ref="E32:E33"/>
    <mergeCell ref="F32:F33"/>
    <mergeCell ref="G32:G33"/>
    <mergeCell ref="H32:H33"/>
    <mergeCell ref="I32:I33"/>
    <mergeCell ref="J32:J33"/>
    <mergeCell ref="K32:K33"/>
    <mergeCell ref="L30:L31"/>
    <mergeCell ref="M30:M31"/>
    <mergeCell ref="N30:N31"/>
    <mergeCell ref="O30:O31"/>
    <mergeCell ref="P30:P31"/>
    <mergeCell ref="Q30:Q31"/>
    <mergeCell ref="R28:R29"/>
    <mergeCell ref="S28:S29"/>
    <mergeCell ref="T28:T29"/>
    <mergeCell ref="E30:E31"/>
    <mergeCell ref="F30:F31"/>
    <mergeCell ref="G30:G31"/>
    <mergeCell ref="H30:H31"/>
    <mergeCell ref="I30:I31"/>
    <mergeCell ref="J30:J31"/>
    <mergeCell ref="K30:K31"/>
    <mergeCell ref="L28:L29"/>
    <mergeCell ref="M28:M29"/>
    <mergeCell ref="N28:N29"/>
    <mergeCell ref="O28:O29"/>
    <mergeCell ref="P28:P29"/>
    <mergeCell ref="Q28:Q29"/>
    <mergeCell ref="R26:R27"/>
    <mergeCell ref="S26:S27"/>
    <mergeCell ref="T26:T27"/>
    <mergeCell ref="E28:E29"/>
    <mergeCell ref="F28:F29"/>
    <mergeCell ref="G28:G29"/>
    <mergeCell ref="H28:H29"/>
    <mergeCell ref="I28:I29"/>
    <mergeCell ref="J28:J29"/>
    <mergeCell ref="K28:K29"/>
    <mergeCell ref="L26:L27"/>
    <mergeCell ref="M26:M27"/>
    <mergeCell ref="N26:N27"/>
    <mergeCell ref="O26:O27"/>
    <mergeCell ref="P26:P27"/>
    <mergeCell ref="Q26:Q27"/>
    <mergeCell ref="R24:R25"/>
    <mergeCell ref="S24:S25"/>
    <mergeCell ref="T24:T25"/>
    <mergeCell ref="E26:E27"/>
    <mergeCell ref="F26:F27"/>
    <mergeCell ref="G26:G27"/>
    <mergeCell ref="H26:H27"/>
    <mergeCell ref="I26:I27"/>
    <mergeCell ref="J26:J27"/>
    <mergeCell ref="K26:K27"/>
    <mergeCell ref="L24:L25"/>
    <mergeCell ref="M24:M25"/>
    <mergeCell ref="N24:N25"/>
    <mergeCell ref="O24:O25"/>
    <mergeCell ref="P24:P25"/>
    <mergeCell ref="Q24:Q25"/>
    <mergeCell ref="F24:F25"/>
    <mergeCell ref="G24:G25"/>
    <mergeCell ref="H24:H25"/>
    <mergeCell ref="I24:I25"/>
    <mergeCell ref="J24:J25"/>
    <mergeCell ref="K24:K25"/>
    <mergeCell ref="A5:A10"/>
    <mergeCell ref="B5:C6"/>
    <mergeCell ref="B7:C9"/>
    <mergeCell ref="B10:D10"/>
    <mergeCell ref="A11:A67"/>
    <mergeCell ref="B11:C22"/>
    <mergeCell ref="B23:E23"/>
    <mergeCell ref="B24:C66"/>
    <mergeCell ref="E24:E25"/>
    <mergeCell ref="A2:C4"/>
    <mergeCell ref="D2:D4"/>
    <mergeCell ref="E2:E4"/>
    <mergeCell ref="F2:K2"/>
    <mergeCell ref="L2:Q2"/>
    <mergeCell ref="R2:T3"/>
    <mergeCell ref="F3:H3"/>
    <mergeCell ref="I3:K3"/>
    <mergeCell ref="L3:N3"/>
    <mergeCell ref="O3:Q3"/>
  </mergeCells>
  <phoneticPr fontId="2" type="noConversion"/>
  <pageMargins left="0.39370078740157483" right="0.31" top="1.45" bottom="0.74803149606299213" header="0.59" footer="0.31496062992125984"/>
  <pageSetup paperSize="9" scale="80" fitToHeight="0" orientation="portrait" r:id="rId1"/>
  <headerFooter>
    <oddHeader>&amp;C&amp;"맑은 고딕,굵게"&amp;20 2015~2016학년도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교육과정구성표(K-POP스타전공)</vt:lpstr>
      <vt:lpstr>'교육과정구성표(K-POP스타전공)'!Print_Area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정선우</dc:creator>
  <cp:lastModifiedBy>정선우</cp:lastModifiedBy>
  <dcterms:created xsi:type="dcterms:W3CDTF">2016-08-09T05:09:02Z</dcterms:created>
  <dcterms:modified xsi:type="dcterms:W3CDTF">2016-08-09T05:09:28Z</dcterms:modified>
</cp:coreProperties>
</file>