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최종 교육과정구성표\2016-2017 교육과정구성표 개편신청(16.7.22)\"/>
    </mc:Choice>
  </mc:AlternateContent>
  <bookViews>
    <workbookView xWindow="0" yWindow="0" windowWidth="21570" windowHeight="7785"/>
  </bookViews>
  <sheets>
    <sheet name="실용댄스전공 구성표" sheetId="1" r:id="rId1"/>
  </sheets>
  <definedNames>
    <definedName name="_xlnm.Print_Area" localSheetId="0">'실용댄스전공 구성표'!$A$1:$U$56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Q55" i="1"/>
  <c r="P55" i="1"/>
  <c r="O55" i="1"/>
  <c r="N55" i="1"/>
  <c r="M55" i="1"/>
  <c r="L55" i="1"/>
  <c r="K55" i="1"/>
  <c r="J55" i="1"/>
  <c r="I55" i="1"/>
  <c r="H55" i="1"/>
  <c r="G55" i="1"/>
  <c r="U54" i="1"/>
  <c r="T54" i="1"/>
  <c r="S54" i="1"/>
  <c r="U53" i="1"/>
  <c r="T53" i="1"/>
  <c r="S53" i="1"/>
  <c r="U52" i="1"/>
  <c r="T52" i="1"/>
  <c r="S52" i="1"/>
  <c r="U51" i="1"/>
  <c r="U55" i="1" s="1"/>
  <c r="T51" i="1"/>
  <c r="S51" i="1"/>
  <c r="U50" i="1"/>
  <c r="T50" i="1"/>
  <c r="T55" i="1" s="1"/>
  <c r="S50" i="1"/>
  <c r="S55" i="1" s="1"/>
  <c r="R49" i="1"/>
  <c r="Q49" i="1"/>
  <c r="P49" i="1"/>
  <c r="O49" i="1"/>
  <c r="N49" i="1"/>
  <c r="M49" i="1"/>
  <c r="L49" i="1"/>
  <c r="K49" i="1"/>
  <c r="J49" i="1"/>
  <c r="I49" i="1"/>
  <c r="H49" i="1"/>
  <c r="G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U49" i="1" s="1"/>
  <c r="T21" i="1"/>
  <c r="T49" i="1" s="1"/>
  <c r="S21" i="1"/>
  <c r="S49" i="1" s="1"/>
  <c r="R20" i="1"/>
  <c r="Q20" i="1"/>
  <c r="P20" i="1"/>
  <c r="O20" i="1"/>
  <c r="N20" i="1"/>
  <c r="M20" i="1"/>
  <c r="L20" i="1"/>
  <c r="K20" i="1"/>
  <c r="J20" i="1"/>
  <c r="I20" i="1"/>
  <c r="H20" i="1"/>
  <c r="G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U20" i="1" s="1"/>
  <c r="T13" i="1"/>
  <c r="T20" i="1" s="1"/>
  <c r="S13" i="1"/>
  <c r="S20" i="1" s="1"/>
  <c r="R12" i="1"/>
  <c r="R56" i="1" s="1"/>
  <c r="Q12" i="1"/>
  <c r="Q56" i="1" s="1"/>
  <c r="P12" i="1"/>
  <c r="P56" i="1" s="1"/>
  <c r="O12" i="1"/>
  <c r="O56" i="1" s="1"/>
  <c r="N12" i="1"/>
  <c r="N56" i="1" s="1"/>
  <c r="M12" i="1"/>
  <c r="M56" i="1" s="1"/>
  <c r="L12" i="1"/>
  <c r="L56" i="1" s="1"/>
  <c r="K12" i="1"/>
  <c r="K56" i="1" s="1"/>
  <c r="J12" i="1"/>
  <c r="J56" i="1" s="1"/>
  <c r="I12" i="1"/>
  <c r="I56" i="1" s="1"/>
  <c r="H12" i="1"/>
  <c r="H56" i="1" s="1"/>
  <c r="G12" i="1"/>
  <c r="G56" i="1" s="1"/>
  <c r="U11" i="1"/>
  <c r="T11" i="1"/>
  <c r="S11" i="1"/>
  <c r="U10" i="1"/>
  <c r="T10" i="1"/>
  <c r="S10" i="1"/>
  <c r="U9" i="1"/>
  <c r="T9" i="1"/>
  <c r="S9" i="1"/>
  <c r="U8" i="1"/>
  <c r="T8" i="1"/>
  <c r="S8" i="1"/>
  <c r="S12" i="1" s="1"/>
  <c r="U7" i="1"/>
  <c r="T7" i="1"/>
  <c r="S7" i="1"/>
  <c r="U6" i="1"/>
  <c r="T6" i="1"/>
  <c r="S6" i="1"/>
  <c r="U5" i="1"/>
  <c r="U12" i="1" s="1"/>
  <c r="T5" i="1"/>
  <c r="T12" i="1" s="1"/>
  <c r="S5" i="1"/>
  <c r="T56" i="1" l="1"/>
  <c r="U56" i="1"/>
  <c r="S56" i="1"/>
</calcChain>
</file>

<file path=xl/sharedStrings.xml><?xml version="1.0" encoding="utf-8"?>
<sst xmlns="http://schemas.openxmlformats.org/spreadsheetml/2006/main" count="133" uniqueCount="74">
  <si>
    <t>계열명/전공명/인재양성유형명: 엔터테인먼트계열 / 실용댄스전공/ 실용댄스전문인</t>
    <phoneticPr fontId="2" type="noConversion"/>
  </si>
  <si>
    <t>2016~2017 교육과정</t>
    <phoneticPr fontId="2" type="noConversion"/>
  </si>
  <si>
    <t>구분</t>
  </si>
  <si>
    <t>교과목
코드</t>
    <phoneticPr fontId="2" type="noConversion"/>
  </si>
  <si>
    <t>교과목명</t>
  </si>
  <si>
    <t>NCS 관련성</t>
    <phoneticPr fontId="2" type="noConversion"/>
  </si>
  <si>
    <t>학습
모듈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</si>
  <si>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</si>
  <si>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</si>
  <si>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</si>
  <si>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</si>
  <si>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</si>
  <si>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</si>
  <si>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</si>
  <si>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</si>
  <si>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2" type="noConversion"/>
  </si>
  <si>
    <t>필수</t>
    <phoneticPr fontId="2" type="noConversion"/>
  </si>
  <si>
    <t>대학생활과 인성Ⅰ</t>
    <phoneticPr fontId="2" type="noConversion"/>
  </si>
  <si>
    <t>O</t>
    <phoneticPr fontId="2" type="noConversion"/>
  </si>
  <si>
    <t>대학생활과 인성Ⅱ</t>
    <phoneticPr fontId="2" type="noConversion"/>
  </si>
  <si>
    <t>선택</t>
    <phoneticPr fontId="2" type="noConversion"/>
  </si>
  <si>
    <t>기술능력과 문제해결능력</t>
    <phoneticPr fontId="2" type="noConversion"/>
  </si>
  <si>
    <t>대인관계실무</t>
    <phoneticPr fontId="2" type="noConversion"/>
  </si>
  <si>
    <t>의사소통능력과 정보능력</t>
    <phoneticPr fontId="2" type="noConversion"/>
  </si>
  <si>
    <t>문서작성과 활용</t>
    <phoneticPr fontId="2" type="noConversion"/>
  </si>
  <si>
    <t>한국문화사</t>
    <phoneticPr fontId="2" type="noConversion"/>
  </si>
  <si>
    <t>X</t>
    <phoneticPr fontId="2" type="noConversion"/>
  </si>
  <si>
    <t>교양·직업기초 교과목 소계</t>
    <phoneticPr fontId="2" type="noConversion"/>
  </si>
  <si>
    <t>전공·
NCS</t>
    <phoneticPr fontId="2" type="noConversion"/>
  </si>
  <si>
    <t>기초댄스기초</t>
    <phoneticPr fontId="2" type="noConversion"/>
  </si>
  <si>
    <t>기초댄스실습</t>
    <phoneticPr fontId="2" type="noConversion"/>
  </si>
  <si>
    <t>실용무용지도법</t>
    <phoneticPr fontId="2" type="noConversion"/>
  </si>
  <si>
    <t>댄스전공기초</t>
    <phoneticPr fontId="2" type="noConversion"/>
  </si>
  <si>
    <t>댄스전공기본</t>
    <phoneticPr fontId="2" type="noConversion"/>
  </si>
  <si>
    <t>댄스전공실무</t>
    <phoneticPr fontId="2" type="noConversion"/>
  </si>
  <si>
    <t>댄스전공응용</t>
    <phoneticPr fontId="2" type="noConversion"/>
  </si>
  <si>
    <t>전공·NCS 필수 교과목 소계</t>
    <phoneticPr fontId="2" type="noConversion"/>
  </si>
  <si>
    <t>리듬트레이닝기초</t>
    <phoneticPr fontId="2" type="noConversion"/>
  </si>
  <si>
    <t>레파토리기초</t>
    <phoneticPr fontId="2" type="noConversion"/>
  </si>
  <si>
    <t>방송댄스기초</t>
    <phoneticPr fontId="2" type="noConversion"/>
  </si>
  <si>
    <t>스트릿댄스기초</t>
    <phoneticPr fontId="2" type="noConversion"/>
  </si>
  <si>
    <t>창작댄스기초</t>
    <phoneticPr fontId="2" type="noConversion"/>
  </si>
  <si>
    <t>음악편집</t>
    <phoneticPr fontId="2" type="noConversion"/>
  </si>
  <si>
    <r>
      <t>통합예술의 이해</t>
    </r>
    <r>
      <rPr>
        <sz val="9"/>
        <color rgb="FFFF0000"/>
        <rFont val="맑은 고딕"/>
        <family val="3"/>
        <charset val="129"/>
      </rPr>
      <t>Ⅰ</t>
    </r>
    <phoneticPr fontId="2" type="noConversion"/>
  </si>
  <si>
    <r>
      <t>통합예술의 이해</t>
    </r>
    <r>
      <rPr>
        <sz val="9"/>
        <color rgb="FFFF0000"/>
        <rFont val="맑은 고딕"/>
        <family val="3"/>
        <charset val="129"/>
      </rPr>
      <t>Ⅱ</t>
    </r>
    <phoneticPr fontId="2" type="noConversion"/>
  </si>
  <si>
    <t>리듬트레이닝실습</t>
    <phoneticPr fontId="2" type="noConversion"/>
  </si>
  <si>
    <t>레파토리실습</t>
    <phoneticPr fontId="2" type="noConversion"/>
  </si>
  <si>
    <t>방송댄스실습</t>
    <phoneticPr fontId="2" type="noConversion"/>
  </si>
  <si>
    <t>스트릿댄스실습</t>
    <phoneticPr fontId="2" type="noConversion"/>
  </si>
  <si>
    <t>창작댄스실습</t>
    <phoneticPr fontId="2" type="noConversion"/>
  </si>
  <si>
    <t>영상편집</t>
    <phoneticPr fontId="2" type="noConversion"/>
  </si>
  <si>
    <t>댄스퍼포먼스기초</t>
    <phoneticPr fontId="2" type="noConversion"/>
  </si>
  <si>
    <t>방송안무기초</t>
    <phoneticPr fontId="2" type="noConversion"/>
  </si>
  <si>
    <t>안무기획기초</t>
    <phoneticPr fontId="2" type="noConversion"/>
  </si>
  <si>
    <t>즉흥안무기초</t>
    <phoneticPr fontId="2" type="noConversion"/>
  </si>
  <si>
    <t>창작워크샵기초</t>
    <phoneticPr fontId="2" type="noConversion"/>
  </si>
  <si>
    <t>힙합댄스기초</t>
    <phoneticPr fontId="2" type="noConversion"/>
  </si>
  <si>
    <t>무대연기</t>
    <phoneticPr fontId="2" type="noConversion"/>
  </si>
  <si>
    <t>댄스퍼포먼스실습</t>
    <phoneticPr fontId="2" type="noConversion"/>
  </si>
  <si>
    <t>방송안무실습</t>
    <phoneticPr fontId="2" type="noConversion"/>
  </si>
  <si>
    <t>안무기획실습</t>
    <phoneticPr fontId="2" type="noConversion"/>
  </si>
  <si>
    <t>즉흥안무실습</t>
    <phoneticPr fontId="2" type="noConversion"/>
  </si>
  <si>
    <t>창작워크샵실습</t>
    <phoneticPr fontId="2" type="noConversion"/>
  </si>
  <si>
    <t>힙합댄스실습</t>
    <phoneticPr fontId="2" type="noConversion"/>
  </si>
  <si>
    <t>인간커뮤니케이션</t>
    <phoneticPr fontId="2" type="noConversion"/>
  </si>
  <si>
    <t>전공·NCS 선택 교과목 소계</t>
    <phoneticPr fontId="2" type="noConversion"/>
  </si>
  <si>
    <t>전공
현장중심</t>
    <phoneticPr fontId="2" type="noConversion"/>
  </si>
  <si>
    <t>취업·창업준비실무Ⅰ</t>
    <phoneticPr fontId="2" type="noConversion"/>
  </si>
  <si>
    <t>취업·창업준비실무Ⅱ</t>
    <phoneticPr fontId="2" type="noConversion"/>
  </si>
  <si>
    <t>엔터테인먼트 영어기초</t>
    <phoneticPr fontId="2" type="noConversion"/>
  </si>
  <si>
    <t>엔터테인먼트 영어실습</t>
    <phoneticPr fontId="2" type="noConversion"/>
  </si>
  <si>
    <t>현장실습</t>
    <phoneticPr fontId="2" type="noConversion"/>
  </si>
  <si>
    <t>전공·현장중심 교과목 소계</t>
    <phoneticPr fontId="2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</si>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</sst>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</fills>
  <borders count="1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4" xfId="1" applyFont="1" applyFill="1" applyBorder="1" applyAlignment="1">
      <alignment horizontal="left" vertical="center" shrinkToFi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6"/>
  <sheetViews>
    <sheetView tabSelected="1" view="pageBreakPreview" zoomScale="80" zoomScaleNormal="100" zoomScaleSheetLayoutView="80" workbookViewId="0">
      <selection activeCell="AC14" sqref="AC14"/>
    </sheetView>
  </sheetViews>
  <sheetFormatPr defaultColWidth="8.88671875" defaultRowHeight="17.100000000000001" customHeight="1" x14ac:dyDescent="0.15"/>
  <cols>
    <col min="1" max="1" width="7.44140625" style="4" customWidth="1"/>
    <col min="2" max="2" width="4" style="4" bestFit="1" customWidth="1"/>
    <col min="3" max="3" width="6.44140625" style="4" customWidth="1"/>
    <col min="4" max="4" width="20" style="4" bestFit="1" customWidth="1"/>
    <col min="5" max="6" width="4.77734375" style="4" customWidth="1"/>
    <col min="7" max="21" width="4.21875" style="4" customWidth="1"/>
    <col min="22" max="23" width="8.88671875" style="4"/>
    <col min="24" max="24" width="6.88671875" style="4" bestFit="1" customWidth="1"/>
    <col min="25" max="27" width="4.44140625" style="4" bestFit="1" customWidth="1"/>
    <col min="28" max="28" width="3.44140625" style="4" bestFit="1" customWidth="1"/>
    <col min="29" max="16384" width="8.88671875" style="4"/>
  </cols>
  <sheetData>
    <row r="1" spans="1:56" s="7" customFormat="1" ht="25.5" customHeight="1" thickBo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5"/>
      <c r="P1" s="47" t="s">
        <v>1</v>
      </c>
      <c r="Q1" s="47"/>
      <c r="R1" s="47"/>
      <c r="S1" s="47"/>
      <c r="T1" s="47"/>
      <c r="U1" s="47"/>
      <c r="V1" s="5"/>
      <c r="W1" s="6"/>
      <c r="X1" s="6"/>
      <c r="Y1" s="6"/>
      <c r="Z1" s="6"/>
      <c r="AA1" s="6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8" customFormat="1" ht="17.100000000000001" customHeight="1" x14ac:dyDescent="0.15">
      <c r="A2" s="48" t="s">
        <v>2</v>
      </c>
      <c r="B2" s="49"/>
      <c r="C2" s="49" t="s">
        <v>3</v>
      </c>
      <c r="D2" s="49" t="s">
        <v>4</v>
      </c>
      <c r="E2" s="49" t="s">
        <v>5</v>
      </c>
      <c r="F2" s="50" t="s">
        <v>6</v>
      </c>
      <c r="G2" s="48" t="s">
        <v>7</v>
      </c>
      <c r="H2" s="49"/>
      <c r="I2" s="49"/>
      <c r="J2" s="49"/>
      <c r="K2" s="49"/>
      <c r="L2" s="50"/>
      <c r="M2" s="48" t="s">
        <v>8</v>
      </c>
      <c r="N2" s="51"/>
      <c r="O2" s="49"/>
      <c r="P2" s="49"/>
      <c r="Q2" s="49"/>
      <c r="R2" s="50"/>
      <c r="S2" s="48" t="s">
        <v>9</v>
      </c>
      <c r="T2" s="49"/>
      <c r="U2" s="50"/>
      <c r="V2" s="5"/>
      <c r="W2" s="6"/>
      <c r="X2" s="6"/>
      <c r="Y2" s="6"/>
      <c r="Z2" s="6"/>
      <c r="AA2" s="6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8" customFormat="1" ht="17.100000000000001" customHeight="1" x14ac:dyDescent="0.15">
      <c r="A3" s="45"/>
      <c r="B3" s="42"/>
      <c r="C3" s="42"/>
      <c r="D3" s="42"/>
      <c r="E3" s="42"/>
      <c r="F3" s="44"/>
      <c r="G3" s="45" t="s">
        <v>10</v>
      </c>
      <c r="H3" s="42"/>
      <c r="I3" s="42"/>
      <c r="J3" s="42" t="s">
        <v>11</v>
      </c>
      <c r="K3" s="42"/>
      <c r="L3" s="44"/>
      <c r="M3" s="45" t="s">
        <v>10</v>
      </c>
      <c r="N3" s="46"/>
      <c r="O3" s="42"/>
      <c r="P3" s="42" t="s">
        <v>11</v>
      </c>
      <c r="Q3" s="42"/>
      <c r="R3" s="44"/>
      <c r="S3" s="45"/>
      <c r="T3" s="42"/>
      <c r="U3" s="44"/>
      <c r="V3" s="5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14" customFormat="1" ht="17.100000000000001" customHeight="1" x14ac:dyDescent="0.15">
      <c r="A4" s="45"/>
      <c r="B4" s="42"/>
      <c r="C4" s="42"/>
      <c r="D4" s="42"/>
      <c r="E4" s="42"/>
      <c r="F4" s="44"/>
      <c r="G4" s="9" t="s">
        <v>12</v>
      </c>
      <c r="H4" s="10" t="s">
        <v>13</v>
      </c>
      <c r="I4" s="10" t="s">
        <v>14</v>
      </c>
      <c r="J4" s="10" t="s">
        <v>12</v>
      </c>
      <c r="K4" s="10" t="s">
        <v>13</v>
      </c>
      <c r="L4" s="11" t="s">
        <v>14</v>
      </c>
      <c r="M4" s="9" t="s">
        <v>12</v>
      </c>
      <c r="N4" s="10" t="s">
        <v>13</v>
      </c>
      <c r="O4" s="10" t="s">
        <v>14</v>
      </c>
      <c r="P4" s="10" t="s">
        <v>12</v>
      </c>
      <c r="Q4" s="10" t="s">
        <v>13</v>
      </c>
      <c r="R4" s="11" t="s">
        <v>14</v>
      </c>
      <c r="S4" s="9" t="s">
        <v>12</v>
      </c>
      <c r="T4" s="10" t="s">
        <v>13</v>
      </c>
      <c r="U4" s="11" t="s">
        <v>14</v>
      </c>
      <c r="V4" s="12"/>
      <c r="W4" s="13"/>
      <c r="X4" s="13"/>
      <c r="Y4" s="13"/>
      <c r="Z4" s="13"/>
      <c r="AA4" s="13"/>
      <c r="AB4" s="6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4" customFormat="1" ht="17.100000000000001" customHeight="1" x14ac:dyDescent="0.15">
      <c r="A5" s="40" t="s">
        <v>15</v>
      </c>
      <c r="B5" s="41" t="s">
        <v>16</v>
      </c>
      <c r="D5" s="15" t="s">
        <v>17</v>
      </c>
      <c r="E5" s="14" t="s">
        <v>18</v>
      </c>
      <c r="F5" s="16"/>
      <c r="G5" s="17">
        <v>1</v>
      </c>
      <c r="H5" s="14">
        <v>1</v>
      </c>
      <c r="I5" s="14">
        <v>0</v>
      </c>
      <c r="L5" s="16"/>
      <c r="M5" s="17"/>
      <c r="P5" s="18"/>
      <c r="Q5" s="8"/>
      <c r="R5" s="19"/>
      <c r="S5" s="17">
        <f>SUM(G5,J5,M5,P5)</f>
        <v>1</v>
      </c>
      <c r="T5" s="14">
        <f>SUM(H5,K5,N5,Q5)</f>
        <v>1</v>
      </c>
      <c r="U5" s="16">
        <f>SUM(I5,L5,O5,R5)</f>
        <v>0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s="14" customFormat="1" ht="17.100000000000001" customHeight="1" x14ac:dyDescent="0.15">
      <c r="A6" s="40"/>
      <c r="B6" s="41"/>
      <c r="C6" s="15"/>
      <c r="D6" s="15" t="s">
        <v>19</v>
      </c>
      <c r="E6" s="20" t="s">
        <v>18</v>
      </c>
      <c r="F6" s="16"/>
      <c r="G6" s="17"/>
      <c r="J6" s="14">
        <v>1</v>
      </c>
      <c r="K6" s="14">
        <v>1</v>
      </c>
      <c r="L6" s="16">
        <v>0</v>
      </c>
      <c r="M6" s="17"/>
      <c r="R6" s="21"/>
      <c r="S6" s="17">
        <f t="shared" ref="S6:U54" si="0">SUM(G6,J6,M6,P6)</f>
        <v>1</v>
      </c>
      <c r="T6" s="14">
        <f t="shared" si="0"/>
        <v>1</v>
      </c>
      <c r="U6" s="16">
        <f t="shared" si="0"/>
        <v>0</v>
      </c>
      <c r="V6" s="12"/>
      <c r="W6" s="1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12" customFormat="1" ht="17.100000000000001" customHeight="1" x14ac:dyDescent="0.15">
      <c r="A7" s="40"/>
      <c r="B7" s="41" t="s">
        <v>20</v>
      </c>
      <c r="C7" s="15"/>
      <c r="D7" s="22" t="s">
        <v>21</v>
      </c>
      <c r="E7" s="20" t="s">
        <v>18</v>
      </c>
      <c r="F7" s="16"/>
      <c r="G7" s="17">
        <v>2</v>
      </c>
      <c r="H7" s="14">
        <v>1</v>
      </c>
      <c r="I7" s="14">
        <v>1</v>
      </c>
      <c r="J7" s="14"/>
      <c r="K7" s="14"/>
      <c r="L7" s="16"/>
      <c r="M7" s="17"/>
      <c r="N7" s="14"/>
      <c r="O7" s="14"/>
      <c r="P7" s="14"/>
      <c r="Q7" s="14"/>
      <c r="R7" s="16"/>
      <c r="S7" s="17">
        <f t="shared" si="0"/>
        <v>2</v>
      </c>
      <c r="T7" s="14">
        <f t="shared" si="0"/>
        <v>1</v>
      </c>
      <c r="U7" s="16">
        <f t="shared" si="0"/>
        <v>1</v>
      </c>
      <c r="W7" s="13"/>
    </row>
    <row r="8" spans="1:56" s="12" customFormat="1" ht="17.100000000000001" customHeight="1" x14ac:dyDescent="0.15">
      <c r="A8" s="40"/>
      <c r="B8" s="41"/>
      <c r="C8" s="15"/>
      <c r="D8" s="22" t="s">
        <v>22</v>
      </c>
      <c r="E8" s="20" t="s">
        <v>18</v>
      </c>
      <c r="F8" s="16"/>
      <c r="G8" s="17"/>
      <c r="H8" s="14"/>
      <c r="I8" s="14"/>
      <c r="J8" s="14">
        <v>2</v>
      </c>
      <c r="K8" s="14">
        <v>1</v>
      </c>
      <c r="L8" s="16">
        <v>1</v>
      </c>
      <c r="M8" s="17"/>
      <c r="N8" s="14"/>
      <c r="O8" s="14"/>
      <c r="P8" s="14"/>
      <c r="Q8" s="14"/>
      <c r="R8" s="16"/>
      <c r="S8" s="17">
        <f t="shared" si="0"/>
        <v>2</v>
      </c>
      <c r="T8" s="14">
        <f t="shared" si="0"/>
        <v>1</v>
      </c>
      <c r="U8" s="16">
        <f t="shared" si="0"/>
        <v>1</v>
      </c>
      <c r="W8" s="13"/>
    </row>
    <row r="9" spans="1:56" s="12" customFormat="1" ht="17.100000000000001" customHeight="1" x14ac:dyDescent="0.15">
      <c r="A9" s="40"/>
      <c r="B9" s="41"/>
      <c r="C9" s="15"/>
      <c r="D9" s="22" t="s">
        <v>23</v>
      </c>
      <c r="E9" s="20" t="s">
        <v>18</v>
      </c>
      <c r="F9" s="16"/>
      <c r="G9" s="17">
        <v>2</v>
      </c>
      <c r="H9" s="14">
        <v>1</v>
      </c>
      <c r="I9" s="14">
        <v>1</v>
      </c>
      <c r="J9" s="14"/>
      <c r="K9" s="14"/>
      <c r="L9" s="16"/>
      <c r="M9" s="17"/>
      <c r="N9" s="14"/>
      <c r="O9" s="14"/>
      <c r="P9" s="14"/>
      <c r="Q9" s="14"/>
      <c r="R9" s="16"/>
      <c r="S9" s="17">
        <f t="shared" si="0"/>
        <v>2</v>
      </c>
      <c r="T9" s="14">
        <f t="shared" si="0"/>
        <v>1</v>
      </c>
      <c r="U9" s="16">
        <f t="shared" si="0"/>
        <v>1</v>
      </c>
    </row>
    <row r="10" spans="1:56" s="12" customFormat="1" ht="17.100000000000001" customHeight="1" x14ac:dyDescent="0.15">
      <c r="A10" s="40"/>
      <c r="B10" s="41"/>
      <c r="C10" s="15"/>
      <c r="D10" s="22" t="s">
        <v>24</v>
      </c>
      <c r="E10" s="20" t="s">
        <v>18</v>
      </c>
      <c r="F10" s="16"/>
      <c r="G10" s="17"/>
      <c r="H10" s="14"/>
      <c r="I10" s="14"/>
      <c r="J10" s="14">
        <v>2</v>
      </c>
      <c r="K10" s="14">
        <v>1</v>
      </c>
      <c r="L10" s="16">
        <v>1</v>
      </c>
      <c r="M10" s="17"/>
      <c r="N10" s="14"/>
      <c r="O10" s="14"/>
      <c r="P10" s="14"/>
      <c r="Q10" s="14"/>
      <c r="R10" s="16"/>
      <c r="S10" s="17">
        <f t="shared" si="0"/>
        <v>2</v>
      </c>
      <c r="T10" s="14">
        <f t="shared" si="0"/>
        <v>1</v>
      </c>
      <c r="U10" s="16">
        <f t="shared" si="0"/>
        <v>1</v>
      </c>
    </row>
    <row r="11" spans="1:56" ht="17.100000000000001" customHeight="1" x14ac:dyDescent="0.15">
      <c r="A11" s="40"/>
      <c r="B11" s="41"/>
      <c r="C11" s="14"/>
      <c r="D11" s="23" t="s">
        <v>25</v>
      </c>
      <c r="E11" s="20" t="s">
        <v>26</v>
      </c>
      <c r="F11" s="16" t="s">
        <v>26</v>
      </c>
      <c r="G11" s="24"/>
      <c r="H11" s="20"/>
      <c r="I11" s="20"/>
      <c r="J11" s="20"/>
      <c r="K11" s="20"/>
      <c r="L11" s="25"/>
      <c r="M11" s="24"/>
      <c r="N11" s="20"/>
      <c r="O11" s="20"/>
      <c r="P11" s="20">
        <v>2</v>
      </c>
      <c r="Q11" s="20">
        <v>2</v>
      </c>
      <c r="R11" s="25">
        <v>0</v>
      </c>
      <c r="S11" s="17">
        <f t="shared" si="0"/>
        <v>2</v>
      </c>
      <c r="T11" s="14">
        <f t="shared" si="0"/>
        <v>2</v>
      </c>
      <c r="U11" s="16">
        <f t="shared" si="0"/>
        <v>0</v>
      </c>
    </row>
    <row r="12" spans="1:56" ht="17.100000000000001" customHeight="1" x14ac:dyDescent="0.15">
      <c r="A12" s="40"/>
      <c r="B12" s="42" t="s">
        <v>27</v>
      </c>
      <c r="C12" s="42"/>
      <c r="D12" s="42"/>
      <c r="E12" s="10"/>
      <c r="F12" s="11"/>
      <c r="G12" s="9">
        <f>SUM(G5:G11)</f>
        <v>5</v>
      </c>
      <c r="H12" s="10">
        <f t="shared" ref="H12:U12" si="1">SUM(H5:H11)</f>
        <v>3</v>
      </c>
      <c r="I12" s="10">
        <f t="shared" si="1"/>
        <v>2</v>
      </c>
      <c r="J12" s="10">
        <f t="shared" si="1"/>
        <v>5</v>
      </c>
      <c r="K12" s="10">
        <f t="shared" si="1"/>
        <v>3</v>
      </c>
      <c r="L12" s="11">
        <f t="shared" si="1"/>
        <v>2</v>
      </c>
      <c r="M12" s="9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2</v>
      </c>
      <c r="Q12" s="10">
        <f t="shared" si="1"/>
        <v>2</v>
      </c>
      <c r="R12" s="11">
        <f t="shared" si="1"/>
        <v>0</v>
      </c>
      <c r="S12" s="9">
        <f t="shared" si="1"/>
        <v>12</v>
      </c>
      <c r="T12" s="10">
        <f t="shared" si="1"/>
        <v>8</v>
      </c>
      <c r="U12" s="11">
        <f t="shared" si="1"/>
        <v>4</v>
      </c>
    </row>
    <row r="13" spans="1:56" ht="17.100000000000001" customHeight="1" x14ac:dyDescent="0.15">
      <c r="A13" s="40" t="s">
        <v>28</v>
      </c>
      <c r="B13" s="41" t="s">
        <v>16</v>
      </c>
      <c r="C13" s="14"/>
      <c r="D13" s="26" t="s">
        <v>29</v>
      </c>
      <c r="E13" s="14" t="s">
        <v>18</v>
      </c>
      <c r="F13" s="16"/>
      <c r="G13" s="17">
        <v>3</v>
      </c>
      <c r="H13" s="14">
        <v>0</v>
      </c>
      <c r="I13" s="14">
        <v>3</v>
      </c>
      <c r="J13" s="14"/>
      <c r="K13" s="14"/>
      <c r="L13" s="16"/>
      <c r="M13" s="17"/>
      <c r="N13" s="14"/>
      <c r="O13" s="14"/>
      <c r="P13" s="14"/>
      <c r="Q13" s="14"/>
      <c r="R13" s="16"/>
      <c r="S13" s="17">
        <f t="shared" si="0"/>
        <v>3</v>
      </c>
      <c r="T13" s="14">
        <f t="shared" si="0"/>
        <v>0</v>
      </c>
      <c r="U13" s="16">
        <f t="shared" si="0"/>
        <v>3</v>
      </c>
    </row>
    <row r="14" spans="1:56" ht="17.100000000000001" customHeight="1" x14ac:dyDescent="0.15">
      <c r="A14" s="40"/>
      <c r="B14" s="41"/>
      <c r="C14" s="14"/>
      <c r="D14" s="26" t="s">
        <v>30</v>
      </c>
      <c r="E14" s="20" t="s">
        <v>18</v>
      </c>
      <c r="F14" s="16"/>
      <c r="G14" s="17"/>
      <c r="H14" s="14"/>
      <c r="I14" s="14"/>
      <c r="J14" s="14">
        <v>3</v>
      </c>
      <c r="K14" s="14">
        <v>0</v>
      </c>
      <c r="L14" s="16">
        <v>3</v>
      </c>
      <c r="M14" s="17"/>
      <c r="N14" s="14"/>
      <c r="O14" s="14"/>
      <c r="P14" s="14"/>
      <c r="Q14" s="14"/>
      <c r="R14" s="16"/>
      <c r="S14" s="17">
        <f t="shared" si="0"/>
        <v>3</v>
      </c>
      <c r="T14" s="14">
        <f t="shared" si="0"/>
        <v>0</v>
      </c>
      <c r="U14" s="16">
        <f t="shared" si="0"/>
        <v>3</v>
      </c>
    </row>
    <row r="15" spans="1:56" ht="17.100000000000001" customHeight="1" x14ac:dyDescent="0.15">
      <c r="A15" s="40"/>
      <c r="B15" s="41"/>
      <c r="C15" s="14"/>
      <c r="D15" s="26" t="s">
        <v>31</v>
      </c>
      <c r="E15" s="20" t="s">
        <v>18</v>
      </c>
      <c r="F15" s="16"/>
      <c r="G15" s="17"/>
      <c r="H15" s="14"/>
      <c r="I15" s="14"/>
      <c r="J15" s="14"/>
      <c r="K15" s="14"/>
      <c r="L15" s="16"/>
      <c r="M15" s="17">
        <v>3</v>
      </c>
      <c r="N15" s="14">
        <v>3</v>
      </c>
      <c r="O15" s="14">
        <v>0</v>
      </c>
      <c r="P15" s="14"/>
      <c r="Q15" s="14"/>
      <c r="R15" s="16"/>
      <c r="S15" s="17">
        <f t="shared" si="0"/>
        <v>3</v>
      </c>
      <c r="T15" s="14">
        <f t="shared" si="0"/>
        <v>3</v>
      </c>
      <c r="U15" s="16">
        <f t="shared" si="0"/>
        <v>0</v>
      </c>
    </row>
    <row r="16" spans="1:56" ht="17.100000000000001" customHeight="1" x14ac:dyDescent="0.15">
      <c r="A16" s="40"/>
      <c r="B16" s="41"/>
      <c r="C16" s="14"/>
      <c r="D16" s="26" t="s">
        <v>32</v>
      </c>
      <c r="E16" s="20" t="s">
        <v>18</v>
      </c>
      <c r="F16" s="16"/>
      <c r="G16" s="17">
        <v>1</v>
      </c>
      <c r="H16" s="14">
        <v>0</v>
      </c>
      <c r="I16" s="14">
        <v>1</v>
      </c>
      <c r="J16" s="14"/>
      <c r="K16" s="14"/>
      <c r="L16" s="16"/>
      <c r="M16" s="17"/>
      <c r="N16" s="14"/>
      <c r="O16" s="14"/>
      <c r="P16" s="14"/>
      <c r="Q16" s="14"/>
      <c r="R16" s="16"/>
      <c r="S16" s="17">
        <f t="shared" si="0"/>
        <v>1</v>
      </c>
      <c r="T16" s="14">
        <f t="shared" si="0"/>
        <v>0</v>
      </c>
      <c r="U16" s="16">
        <f t="shared" si="0"/>
        <v>1</v>
      </c>
    </row>
    <row r="17" spans="1:21" ht="17.100000000000001" customHeight="1" x14ac:dyDescent="0.15">
      <c r="A17" s="40"/>
      <c r="B17" s="41"/>
      <c r="C17" s="14"/>
      <c r="D17" s="26" t="s">
        <v>33</v>
      </c>
      <c r="E17" s="20" t="s">
        <v>18</v>
      </c>
      <c r="F17" s="16"/>
      <c r="G17" s="17"/>
      <c r="H17" s="14"/>
      <c r="I17" s="14"/>
      <c r="J17" s="14">
        <v>1</v>
      </c>
      <c r="K17" s="14">
        <v>0</v>
      </c>
      <c r="L17" s="16">
        <v>1</v>
      </c>
      <c r="M17" s="17"/>
      <c r="N17" s="14"/>
      <c r="O17" s="14"/>
      <c r="P17" s="14"/>
      <c r="Q17" s="14"/>
      <c r="R17" s="16"/>
      <c r="S17" s="17">
        <f t="shared" si="0"/>
        <v>1</v>
      </c>
      <c r="T17" s="14">
        <f t="shared" si="0"/>
        <v>0</v>
      </c>
      <c r="U17" s="16">
        <f t="shared" si="0"/>
        <v>1</v>
      </c>
    </row>
    <row r="18" spans="1:21" ht="17.100000000000001" customHeight="1" x14ac:dyDescent="0.15">
      <c r="A18" s="40"/>
      <c r="B18" s="41"/>
      <c r="C18" s="14"/>
      <c r="D18" s="26" t="s">
        <v>34</v>
      </c>
      <c r="E18" s="20" t="s">
        <v>18</v>
      </c>
      <c r="F18" s="16"/>
      <c r="G18" s="17"/>
      <c r="H18" s="14"/>
      <c r="I18" s="14"/>
      <c r="J18" s="14"/>
      <c r="K18" s="14"/>
      <c r="L18" s="16"/>
      <c r="M18" s="17">
        <v>1</v>
      </c>
      <c r="N18" s="14">
        <v>0</v>
      </c>
      <c r="O18" s="14">
        <v>1</v>
      </c>
      <c r="P18" s="14"/>
      <c r="Q18" s="14"/>
      <c r="R18" s="16"/>
      <c r="S18" s="17">
        <f t="shared" si="0"/>
        <v>1</v>
      </c>
      <c r="T18" s="14">
        <f t="shared" si="0"/>
        <v>0</v>
      </c>
      <c r="U18" s="16">
        <f t="shared" si="0"/>
        <v>1</v>
      </c>
    </row>
    <row r="19" spans="1:21" ht="17.100000000000001" customHeight="1" x14ac:dyDescent="0.15">
      <c r="A19" s="40"/>
      <c r="B19" s="41"/>
      <c r="C19" s="14"/>
      <c r="D19" s="26" t="s">
        <v>35</v>
      </c>
      <c r="E19" s="20" t="s">
        <v>18</v>
      </c>
      <c r="F19" s="16"/>
      <c r="G19" s="17"/>
      <c r="H19" s="14"/>
      <c r="I19" s="14"/>
      <c r="J19" s="14"/>
      <c r="K19" s="14"/>
      <c r="L19" s="16"/>
      <c r="M19" s="17"/>
      <c r="N19" s="14"/>
      <c r="O19" s="14"/>
      <c r="P19" s="14">
        <v>1</v>
      </c>
      <c r="Q19" s="14">
        <v>0</v>
      </c>
      <c r="R19" s="16">
        <v>1</v>
      </c>
      <c r="S19" s="17">
        <f t="shared" si="0"/>
        <v>1</v>
      </c>
      <c r="T19" s="14">
        <f t="shared" si="0"/>
        <v>0</v>
      </c>
      <c r="U19" s="16">
        <f t="shared" si="0"/>
        <v>1</v>
      </c>
    </row>
    <row r="20" spans="1:21" ht="17.100000000000001" customHeight="1" x14ac:dyDescent="0.15">
      <c r="A20" s="40"/>
      <c r="B20" s="42" t="s">
        <v>36</v>
      </c>
      <c r="C20" s="42"/>
      <c r="D20" s="42"/>
      <c r="E20" s="10"/>
      <c r="F20" s="11"/>
      <c r="G20" s="9">
        <f>SUM(G13:G19)</f>
        <v>4</v>
      </c>
      <c r="H20" s="10">
        <f t="shared" ref="H20:U20" si="2">SUM(H13:H19)</f>
        <v>0</v>
      </c>
      <c r="I20" s="10">
        <f t="shared" si="2"/>
        <v>4</v>
      </c>
      <c r="J20" s="10">
        <f t="shared" si="2"/>
        <v>4</v>
      </c>
      <c r="K20" s="10">
        <f t="shared" si="2"/>
        <v>0</v>
      </c>
      <c r="L20" s="11">
        <f t="shared" si="2"/>
        <v>4</v>
      </c>
      <c r="M20" s="9">
        <f t="shared" si="2"/>
        <v>4</v>
      </c>
      <c r="N20" s="10">
        <f t="shared" si="2"/>
        <v>3</v>
      </c>
      <c r="O20" s="10">
        <f t="shared" si="2"/>
        <v>1</v>
      </c>
      <c r="P20" s="10">
        <f t="shared" si="2"/>
        <v>1</v>
      </c>
      <c r="Q20" s="10">
        <f t="shared" si="2"/>
        <v>0</v>
      </c>
      <c r="R20" s="11">
        <f t="shared" si="2"/>
        <v>1</v>
      </c>
      <c r="S20" s="9">
        <f t="shared" si="2"/>
        <v>13</v>
      </c>
      <c r="T20" s="10">
        <f t="shared" si="2"/>
        <v>3</v>
      </c>
      <c r="U20" s="11">
        <f t="shared" si="2"/>
        <v>10</v>
      </c>
    </row>
    <row r="21" spans="1:21" ht="17.100000000000001" customHeight="1" x14ac:dyDescent="0.15">
      <c r="A21" s="40"/>
      <c r="B21" s="43" t="s">
        <v>20</v>
      </c>
      <c r="C21" s="15"/>
      <c r="D21" s="27" t="s">
        <v>37</v>
      </c>
      <c r="E21" s="14" t="s">
        <v>18</v>
      </c>
      <c r="F21" s="16"/>
      <c r="G21" s="17">
        <v>2</v>
      </c>
      <c r="H21" s="14">
        <v>0</v>
      </c>
      <c r="I21" s="14">
        <v>3</v>
      </c>
      <c r="J21" s="14"/>
      <c r="K21" s="14"/>
      <c r="L21" s="16"/>
      <c r="M21" s="17"/>
      <c r="N21" s="14"/>
      <c r="O21" s="14"/>
      <c r="P21" s="14"/>
      <c r="Q21" s="14"/>
      <c r="R21" s="16"/>
      <c r="S21" s="17">
        <f t="shared" si="0"/>
        <v>2</v>
      </c>
      <c r="T21" s="14">
        <f t="shared" si="0"/>
        <v>0</v>
      </c>
      <c r="U21" s="16">
        <f t="shared" si="0"/>
        <v>3</v>
      </c>
    </row>
    <row r="22" spans="1:21" ht="17.100000000000001" customHeight="1" x14ac:dyDescent="0.15">
      <c r="A22" s="40"/>
      <c r="B22" s="43"/>
      <c r="C22" s="15"/>
      <c r="D22" s="23" t="s">
        <v>38</v>
      </c>
      <c r="E22" s="20" t="s">
        <v>18</v>
      </c>
      <c r="F22" s="16"/>
      <c r="G22" s="24">
        <v>2</v>
      </c>
      <c r="H22" s="20">
        <v>1</v>
      </c>
      <c r="I22" s="20">
        <v>2</v>
      </c>
      <c r="J22" s="20"/>
      <c r="K22" s="20"/>
      <c r="L22" s="25"/>
      <c r="M22" s="24"/>
      <c r="N22" s="20"/>
      <c r="O22" s="20"/>
      <c r="P22" s="20"/>
      <c r="Q22" s="20"/>
      <c r="R22" s="25"/>
      <c r="S22" s="17">
        <f t="shared" si="0"/>
        <v>2</v>
      </c>
      <c r="T22" s="14">
        <f t="shared" si="0"/>
        <v>1</v>
      </c>
      <c r="U22" s="16">
        <f t="shared" si="0"/>
        <v>2</v>
      </c>
    </row>
    <row r="23" spans="1:21" ht="17.100000000000001" customHeight="1" x14ac:dyDescent="0.15">
      <c r="A23" s="40"/>
      <c r="B23" s="43"/>
      <c r="C23" s="15"/>
      <c r="D23" s="23" t="s">
        <v>39</v>
      </c>
      <c r="E23" s="20" t="s">
        <v>18</v>
      </c>
      <c r="F23" s="16"/>
      <c r="G23" s="24">
        <v>2</v>
      </c>
      <c r="H23" s="20">
        <v>1</v>
      </c>
      <c r="I23" s="20">
        <v>2</v>
      </c>
      <c r="J23" s="20"/>
      <c r="K23" s="20"/>
      <c r="L23" s="25"/>
      <c r="M23" s="28"/>
      <c r="N23" s="29"/>
      <c r="O23" s="29"/>
      <c r="P23" s="29"/>
      <c r="Q23" s="29"/>
      <c r="R23" s="25"/>
      <c r="S23" s="17">
        <f t="shared" si="0"/>
        <v>2</v>
      </c>
      <c r="T23" s="14">
        <f t="shared" si="0"/>
        <v>1</v>
      </c>
      <c r="U23" s="16">
        <f t="shared" si="0"/>
        <v>2</v>
      </c>
    </row>
    <row r="24" spans="1:21" ht="17.100000000000001" customHeight="1" x14ac:dyDescent="0.15">
      <c r="A24" s="40"/>
      <c r="B24" s="43"/>
      <c r="C24" s="15"/>
      <c r="D24" s="23" t="s">
        <v>40</v>
      </c>
      <c r="E24" s="20" t="s">
        <v>18</v>
      </c>
      <c r="F24" s="16"/>
      <c r="G24" s="24">
        <v>2</v>
      </c>
      <c r="H24" s="20">
        <v>0</v>
      </c>
      <c r="I24" s="20">
        <v>3</v>
      </c>
      <c r="J24" s="20"/>
      <c r="K24" s="20"/>
      <c r="L24" s="25"/>
      <c r="M24" s="28"/>
      <c r="N24" s="29"/>
      <c r="O24" s="29"/>
      <c r="P24" s="29"/>
      <c r="Q24" s="29"/>
      <c r="R24" s="25"/>
      <c r="S24" s="17">
        <f t="shared" si="0"/>
        <v>2</v>
      </c>
      <c r="T24" s="14">
        <f t="shared" si="0"/>
        <v>0</v>
      </c>
      <c r="U24" s="16">
        <f t="shared" si="0"/>
        <v>3</v>
      </c>
    </row>
    <row r="25" spans="1:21" ht="17.100000000000001" customHeight="1" x14ac:dyDescent="0.15">
      <c r="A25" s="40"/>
      <c r="B25" s="43"/>
      <c r="C25" s="15"/>
      <c r="D25" s="23" t="s">
        <v>41</v>
      </c>
      <c r="E25" s="20" t="s">
        <v>18</v>
      </c>
      <c r="F25" s="16"/>
      <c r="G25" s="24">
        <v>2</v>
      </c>
      <c r="H25" s="20">
        <v>0</v>
      </c>
      <c r="I25" s="20">
        <v>3</v>
      </c>
      <c r="J25" s="20"/>
      <c r="K25" s="20"/>
      <c r="L25" s="25"/>
      <c r="M25" s="24"/>
      <c r="N25" s="20"/>
      <c r="O25" s="20"/>
      <c r="P25" s="20"/>
      <c r="Q25" s="20"/>
      <c r="R25" s="25"/>
      <c r="S25" s="17">
        <f t="shared" si="0"/>
        <v>2</v>
      </c>
      <c r="T25" s="14">
        <f t="shared" si="0"/>
        <v>0</v>
      </c>
      <c r="U25" s="16">
        <f t="shared" si="0"/>
        <v>3</v>
      </c>
    </row>
    <row r="26" spans="1:21" ht="17.100000000000001" customHeight="1" x14ac:dyDescent="0.15">
      <c r="A26" s="40"/>
      <c r="B26" s="43"/>
      <c r="C26" s="15"/>
      <c r="D26" s="23" t="s">
        <v>42</v>
      </c>
      <c r="E26" s="20" t="s">
        <v>18</v>
      </c>
      <c r="F26" s="16"/>
      <c r="G26" s="24">
        <v>2</v>
      </c>
      <c r="H26" s="20">
        <v>0</v>
      </c>
      <c r="I26" s="20">
        <v>2</v>
      </c>
      <c r="J26" s="20"/>
      <c r="K26" s="29"/>
      <c r="L26" s="30"/>
      <c r="M26" s="24"/>
      <c r="N26" s="20"/>
      <c r="O26" s="20"/>
      <c r="P26" s="29"/>
      <c r="Q26" s="29"/>
      <c r="R26" s="25"/>
      <c r="S26" s="17">
        <f t="shared" si="0"/>
        <v>2</v>
      </c>
      <c r="T26" s="14">
        <f t="shared" si="0"/>
        <v>0</v>
      </c>
      <c r="U26" s="16">
        <f t="shared" si="0"/>
        <v>2</v>
      </c>
    </row>
    <row r="27" spans="1:21" ht="17.100000000000001" customHeight="1" x14ac:dyDescent="0.15">
      <c r="A27" s="40"/>
      <c r="B27" s="43"/>
      <c r="C27" s="15"/>
      <c r="D27" s="31" t="s">
        <v>43</v>
      </c>
      <c r="E27" s="20" t="s">
        <v>18</v>
      </c>
      <c r="F27" s="16"/>
      <c r="G27" s="24">
        <v>1</v>
      </c>
      <c r="H27" s="20">
        <v>0</v>
      </c>
      <c r="I27" s="20">
        <v>2</v>
      </c>
      <c r="J27" s="20"/>
      <c r="K27" s="29"/>
      <c r="L27" s="30"/>
      <c r="M27" s="24"/>
      <c r="N27" s="20"/>
      <c r="O27" s="20"/>
      <c r="P27" s="29"/>
      <c r="Q27" s="29"/>
      <c r="R27" s="25"/>
      <c r="S27" s="17">
        <f t="shared" si="0"/>
        <v>1</v>
      </c>
      <c r="T27" s="14">
        <f t="shared" si="0"/>
        <v>0</v>
      </c>
      <c r="U27" s="16">
        <f t="shared" si="0"/>
        <v>2</v>
      </c>
    </row>
    <row r="28" spans="1:21" ht="17.100000000000001" customHeight="1" x14ac:dyDescent="0.15">
      <c r="A28" s="40"/>
      <c r="B28" s="43"/>
      <c r="C28" s="15"/>
      <c r="D28" s="31" t="s">
        <v>44</v>
      </c>
      <c r="E28" s="20" t="s">
        <v>18</v>
      </c>
      <c r="F28" s="16"/>
      <c r="G28" s="24"/>
      <c r="H28" s="20"/>
      <c r="I28" s="20"/>
      <c r="J28" s="20">
        <v>1</v>
      </c>
      <c r="K28" s="29">
        <v>0</v>
      </c>
      <c r="L28" s="30">
        <v>2</v>
      </c>
      <c r="M28" s="24"/>
      <c r="N28" s="20"/>
      <c r="O28" s="20"/>
      <c r="P28" s="29"/>
      <c r="Q28" s="29"/>
      <c r="R28" s="25"/>
      <c r="S28" s="17">
        <f t="shared" si="0"/>
        <v>1</v>
      </c>
      <c r="T28" s="14">
        <f t="shared" si="0"/>
        <v>0</v>
      </c>
      <c r="U28" s="16">
        <f t="shared" si="0"/>
        <v>2</v>
      </c>
    </row>
    <row r="29" spans="1:21" ht="17.100000000000001" customHeight="1" x14ac:dyDescent="0.15">
      <c r="A29" s="40"/>
      <c r="B29" s="43"/>
      <c r="C29" s="15"/>
      <c r="D29" s="23" t="s">
        <v>45</v>
      </c>
      <c r="E29" s="20" t="s">
        <v>18</v>
      </c>
      <c r="F29" s="16"/>
      <c r="G29" s="24"/>
      <c r="H29" s="20"/>
      <c r="I29" s="20"/>
      <c r="J29" s="20">
        <v>2</v>
      </c>
      <c r="K29" s="20">
        <v>0</v>
      </c>
      <c r="L29" s="25">
        <v>3</v>
      </c>
      <c r="M29" s="24"/>
      <c r="N29" s="20"/>
      <c r="O29" s="20"/>
      <c r="P29" s="20"/>
      <c r="Q29" s="20"/>
      <c r="R29" s="25"/>
      <c r="S29" s="17">
        <f t="shared" si="0"/>
        <v>2</v>
      </c>
      <c r="T29" s="14">
        <f t="shared" si="0"/>
        <v>0</v>
      </c>
      <c r="U29" s="16">
        <f t="shared" si="0"/>
        <v>3</v>
      </c>
    </row>
    <row r="30" spans="1:21" ht="17.100000000000001" customHeight="1" x14ac:dyDescent="0.15">
      <c r="A30" s="40"/>
      <c r="B30" s="43"/>
      <c r="C30" s="15"/>
      <c r="D30" s="23" t="s">
        <v>46</v>
      </c>
      <c r="E30" s="20" t="s">
        <v>18</v>
      </c>
      <c r="F30" s="16"/>
      <c r="G30" s="24"/>
      <c r="H30" s="20"/>
      <c r="I30" s="20"/>
      <c r="J30" s="20">
        <v>2</v>
      </c>
      <c r="K30" s="20">
        <v>1</v>
      </c>
      <c r="L30" s="25">
        <v>2</v>
      </c>
      <c r="M30" s="24"/>
      <c r="N30" s="20"/>
      <c r="O30" s="20"/>
      <c r="P30" s="20"/>
      <c r="Q30" s="20"/>
      <c r="R30" s="25"/>
      <c r="S30" s="17">
        <f t="shared" si="0"/>
        <v>2</v>
      </c>
      <c r="T30" s="14">
        <f t="shared" si="0"/>
        <v>1</v>
      </c>
      <c r="U30" s="16">
        <f t="shared" si="0"/>
        <v>2</v>
      </c>
    </row>
    <row r="31" spans="1:21" ht="17.100000000000001" customHeight="1" x14ac:dyDescent="0.15">
      <c r="A31" s="40"/>
      <c r="B31" s="43"/>
      <c r="C31" s="15"/>
      <c r="D31" s="23" t="s">
        <v>47</v>
      </c>
      <c r="E31" s="20" t="s">
        <v>18</v>
      </c>
      <c r="F31" s="16"/>
      <c r="G31" s="24"/>
      <c r="H31" s="20"/>
      <c r="I31" s="20"/>
      <c r="J31" s="20">
        <v>2</v>
      </c>
      <c r="K31" s="20">
        <v>1</v>
      </c>
      <c r="L31" s="25">
        <v>2</v>
      </c>
      <c r="M31" s="24"/>
      <c r="N31" s="20"/>
      <c r="O31" s="20"/>
      <c r="P31" s="20"/>
      <c r="Q31" s="20"/>
      <c r="R31" s="25"/>
      <c r="S31" s="17">
        <f t="shared" si="0"/>
        <v>2</v>
      </c>
      <c r="T31" s="14">
        <f t="shared" si="0"/>
        <v>1</v>
      </c>
      <c r="U31" s="16">
        <f t="shared" si="0"/>
        <v>2</v>
      </c>
    </row>
    <row r="32" spans="1:21" ht="17.100000000000001" customHeight="1" x14ac:dyDescent="0.15">
      <c r="A32" s="40"/>
      <c r="B32" s="43"/>
      <c r="C32" s="15"/>
      <c r="D32" s="23" t="s">
        <v>48</v>
      </c>
      <c r="E32" s="20" t="s">
        <v>18</v>
      </c>
      <c r="F32" s="16"/>
      <c r="G32" s="28"/>
      <c r="H32" s="29"/>
      <c r="I32" s="20"/>
      <c r="J32" s="20">
        <v>2</v>
      </c>
      <c r="K32" s="29">
        <v>0</v>
      </c>
      <c r="L32" s="30">
        <v>3</v>
      </c>
      <c r="M32" s="28"/>
      <c r="N32" s="29"/>
      <c r="O32" s="29"/>
      <c r="P32" s="20"/>
      <c r="Q32" s="20"/>
      <c r="R32" s="25"/>
      <c r="S32" s="17">
        <f t="shared" si="0"/>
        <v>2</v>
      </c>
      <c r="T32" s="14">
        <f t="shared" si="0"/>
        <v>0</v>
      </c>
      <c r="U32" s="16">
        <f t="shared" si="0"/>
        <v>3</v>
      </c>
    </row>
    <row r="33" spans="1:21" ht="17.100000000000001" customHeight="1" x14ac:dyDescent="0.15">
      <c r="A33" s="40"/>
      <c r="B33" s="43"/>
      <c r="C33" s="15"/>
      <c r="D33" s="23" t="s">
        <v>49</v>
      </c>
      <c r="E33" s="20" t="s">
        <v>18</v>
      </c>
      <c r="F33" s="16"/>
      <c r="G33" s="24"/>
      <c r="H33" s="20"/>
      <c r="I33" s="20"/>
      <c r="J33" s="20">
        <v>2</v>
      </c>
      <c r="K33" s="20">
        <v>0</v>
      </c>
      <c r="L33" s="25">
        <v>3</v>
      </c>
      <c r="M33" s="24"/>
      <c r="N33" s="20"/>
      <c r="O33" s="20"/>
      <c r="P33" s="20"/>
      <c r="Q33" s="20"/>
      <c r="R33" s="25"/>
      <c r="S33" s="17">
        <f t="shared" si="0"/>
        <v>2</v>
      </c>
      <c r="T33" s="14">
        <f t="shared" si="0"/>
        <v>0</v>
      </c>
      <c r="U33" s="16">
        <f t="shared" si="0"/>
        <v>3</v>
      </c>
    </row>
    <row r="34" spans="1:21" ht="17.100000000000001" customHeight="1" x14ac:dyDescent="0.15">
      <c r="A34" s="40"/>
      <c r="B34" s="43"/>
      <c r="C34" s="15"/>
      <c r="D34" s="23" t="s">
        <v>50</v>
      </c>
      <c r="E34" s="20" t="s">
        <v>18</v>
      </c>
      <c r="F34" s="16"/>
      <c r="G34" s="24"/>
      <c r="H34" s="20"/>
      <c r="I34" s="20"/>
      <c r="J34" s="20">
        <v>2</v>
      </c>
      <c r="K34" s="20">
        <v>0</v>
      </c>
      <c r="L34" s="25">
        <v>2</v>
      </c>
      <c r="M34" s="24"/>
      <c r="N34" s="20"/>
      <c r="O34" s="20"/>
      <c r="P34" s="20"/>
      <c r="Q34" s="20"/>
      <c r="R34" s="25"/>
      <c r="S34" s="17">
        <f t="shared" si="0"/>
        <v>2</v>
      </c>
      <c r="T34" s="14">
        <f t="shared" si="0"/>
        <v>0</v>
      </c>
      <c r="U34" s="16">
        <f t="shared" si="0"/>
        <v>2</v>
      </c>
    </row>
    <row r="35" spans="1:21" ht="17.100000000000001" customHeight="1" x14ac:dyDescent="0.15">
      <c r="A35" s="40"/>
      <c r="B35" s="43"/>
      <c r="C35" s="15"/>
      <c r="D35" s="23" t="s">
        <v>51</v>
      </c>
      <c r="E35" s="20" t="s">
        <v>18</v>
      </c>
      <c r="F35" s="16"/>
      <c r="G35" s="24"/>
      <c r="H35" s="20"/>
      <c r="I35" s="20"/>
      <c r="J35" s="20"/>
      <c r="K35" s="20"/>
      <c r="L35" s="25"/>
      <c r="M35" s="24">
        <v>2</v>
      </c>
      <c r="N35" s="20">
        <v>0</v>
      </c>
      <c r="O35" s="20">
        <v>3</v>
      </c>
      <c r="P35" s="20"/>
      <c r="Q35" s="20"/>
      <c r="R35" s="25"/>
      <c r="S35" s="17">
        <f t="shared" si="0"/>
        <v>2</v>
      </c>
      <c r="T35" s="14">
        <f t="shared" si="0"/>
        <v>0</v>
      </c>
      <c r="U35" s="16">
        <f t="shared" si="0"/>
        <v>3</v>
      </c>
    </row>
    <row r="36" spans="1:21" ht="17.100000000000001" customHeight="1" x14ac:dyDescent="0.15">
      <c r="A36" s="40"/>
      <c r="B36" s="43"/>
      <c r="C36" s="15"/>
      <c r="D36" s="23" t="s">
        <v>52</v>
      </c>
      <c r="E36" s="20" t="s">
        <v>18</v>
      </c>
      <c r="F36" s="16"/>
      <c r="G36" s="24"/>
      <c r="H36" s="20"/>
      <c r="I36" s="20"/>
      <c r="J36" s="20"/>
      <c r="K36" s="20"/>
      <c r="L36" s="25"/>
      <c r="M36" s="24">
        <v>2</v>
      </c>
      <c r="N36" s="20">
        <v>1</v>
      </c>
      <c r="O36" s="20">
        <v>2</v>
      </c>
      <c r="P36" s="20"/>
      <c r="Q36" s="20"/>
      <c r="R36" s="25"/>
      <c r="S36" s="17">
        <f t="shared" si="0"/>
        <v>2</v>
      </c>
      <c r="T36" s="14">
        <f t="shared" si="0"/>
        <v>1</v>
      </c>
      <c r="U36" s="16">
        <f t="shared" si="0"/>
        <v>2</v>
      </c>
    </row>
    <row r="37" spans="1:21" ht="17.100000000000001" customHeight="1" x14ac:dyDescent="0.15">
      <c r="A37" s="40"/>
      <c r="B37" s="43"/>
      <c r="C37" s="15"/>
      <c r="D37" s="23" t="s">
        <v>53</v>
      </c>
      <c r="E37" s="20" t="s">
        <v>18</v>
      </c>
      <c r="F37" s="16"/>
      <c r="G37" s="24"/>
      <c r="H37" s="20"/>
      <c r="I37" s="20"/>
      <c r="J37" s="20"/>
      <c r="K37" s="20"/>
      <c r="L37" s="25"/>
      <c r="M37" s="24">
        <v>2</v>
      </c>
      <c r="N37" s="20">
        <v>1</v>
      </c>
      <c r="O37" s="20">
        <v>2</v>
      </c>
      <c r="P37" s="20"/>
      <c r="Q37" s="20"/>
      <c r="R37" s="25"/>
      <c r="S37" s="17">
        <f t="shared" si="0"/>
        <v>2</v>
      </c>
      <c r="T37" s="14">
        <f t="shared" si="0"/>
        <v>1</v>
      </c>
      <c r="U37" s="16">
        <f t="shared" si="0"/>
        <v>2</v>
      </c>
    </row>
    <row r="38" spans="1:21" ht="17.100000000000001" customHeight="1" x14ac:dyDescent="0.15">
      <c r="A38" s="40"/>
      <c r="B38" s="43"/>
      <c r="C38" s="15"/>
      <c r="D38" s="23" t="s">
        <v>54</v>
      </c>
      <c r="E38" s="20" t="s">
        <v>18</v>
      </c>
      <c r="F38" s="16"/>
      <c r="G38" s="24"/>
      <c r="H38" s="20"/>
      <c r="I38" s="20"/>
      <c r="J38" s="20"/>
      <c r="K38" s="20"/>
      <c r="L38" s="25"/>
      <c r="M38" s="24">
        <v>2</v>
      </c>
      <c r="N38" s="20">
        <v>0</v>
      </c>
      <c r="O38" s="20">
        <v>3</v>
      </c>
      <c r="P38" s="20"/>
      <c r="Q38" s="20"/>
      <c r="R38" s="25"/>
      <c r="S38" s="17">
        <f t="shared" si="0"/>
        <v>2</v>
      </c>
      <c r="T38" s="14">
        <f t="shared" si="0"/>
        <v>0</v>
      </c>
      <c r="U38" s="16">
        <f t="shared" si="0"/>
        <v>3</v>
      </c>
    </row>
    <row r="39" spans="1:21" ht="16.5" customHeight="1" x14ac:dyDescent="0.15">
      <c r="A39" s="40"/>
      <c r="B39" s="43"/>
      <c r="C39" s="15"/>
      <c r="D39" s="23" t="s">
        <v>55</v>
      </c>
      <c r="E39" s="20" t="s">
        <v>18</v>
      </c>
      <c r="F39" s="16"/>
      <c r="G39" s="24"/>
      <c r="H39" s="20"/>
      <c r="I39" s="20"/>
      <c r="J39" s="20"/>
      <c r="K39" s="20"/>
      <c r="L39" s="25"/>
      <c r="M39" s="24">
        <v>2</v>
      </c>
      <c r="N39" s="29">
        <v>0</v>
      </c>
      <c r="O39" s="29">
        <v>3</v>
      </c>
      <c r="P39" s="20"/>
      <c r="Q39" s="20"/>
      <c r="R39" s="25"/>
      <c r="S39" s="17">
        <f t="shared" si="0"/>
        <v>2</v>
      </c>
      <c r="T39" s="14">
        <f t="shared" si="0"/>
        <v>0</v>
      </c>
      <c r="U39" s="16">
        <f t="shared" si="0"/>
        <v>3</v>
      </c>
    </row>
    <row r="40" spans="1:21" ht="17.100000000000001" customHeight="1" x14ac:dyDescent="0.15">
      <c r="A40" s="40"/>
      <c r="B40" s="43"/>
      <c r="C40" s="15"/>
      <c r="D40" s="23" t="s">
        <v>56</v>
      </c>
      <c r="E40" s="20" t="s">
        <v>18</v>
      </c>
      <c r="F40" s="16"/>
      <c r="G40" s="24"/>
      <c r="H40" s="20"/>
      <c r="I40" s="20"/>
      <c r="J40" s="20"/>
      <c r="K40" s="20"/>
      <c r="L40" s="25"/>
      <c r="M40" s="24">
        <v>2</v>
      </c>
      <c r="N40" s="20">
        <v>0</v>
      </c>
      <c r="O40" s="20">
        <v>3</v>
      </c>
      <c r="P40" s="20"/>
      <c r="Q40" s="20"/>
      <c r="R40" s="25"/>
      <c r="S40" s="17">
        <f t="shared" si="0"/>
        <v>2</v>
      </c>
      <c r="T40" s="14">
        <f t="shared" si="0"/>
        <v>0</v>
      </c>
      <c r="U40" s="16">
        <f t="shared" si="0"/>
        <v>3</v>
      </c>
    </row>
    <row r="41" spans="1:21" ht="17.100000000000001" customHeight="1" x14ac:dyDescent="0.15">
      <c r="A41" s="40"/>
      <c r="B41" s="43"/>
      <c r="C41" s="15"/>
      <c r="D41" s="23" t="s">
        <v>57</v>
      </c>
      <c r="E41" s="20" t="s">
        <v>18</v>
      </c>
      <c r="F41" s="16"/>
      <c r="G41" s="24"/>
      <c r="H41" s="20"/>
      <c r="I41" s="20"/>
      <c r="J41" s="20"/>
      <c r="K41" s="20"/>
      <c r="L41" s="25"/>
      <c r="M41" s="24">
        <v>2</v>
      </c>
      <c r="N41" s="20">
        <v>0</v>
      </c>
      <c r="O41" s="20">
        <v>2</v>
      </c>
      <c r="P41" s="20"/>
      <c r="Q41" s="20"/>
      <c r="R41" s="25"/>
      <c r="S41" s="17">
        <f t="shared" si="0"/>
        <v>2</v>
      </c>
      <c r="T41" s="14">
        <f t="shared" si="0"/>
        <v>0</v>
      </c>
      <c r="U41" s="16">
        <f t="shared" si="0"/>
        <v>2</v>
      </c>
    </row>
    <row r="42" spans="1:21" ht="17.100000000000001" customHeight="1" x14ac:dyDescent="0.15">
      <c r="A42" s="40"/>
      <c r="B42" s="43"/>
      <c r="C42" s="15"/>
      <c r="D42" s="23" t="s">
        <v>58</v>
      </c>
      <c r="E42" s="20" t="s">
        <v>18</v>
      </c>
      <c r="F42" s="16"/>
      <c r="G42" s="24"/>
      <c r="H42" s="20"/>
      <c r="I42" s="20"/>
      <c r="J42" s="20"/>
      <c r="K42" s="20"/>
      <c r="L42" s="25"/>
      <c r="M42" s="24"/>
      <c r="N42" s="20"/>
      <c r="O42" s="20"/>
      <c r="P42" s="20">
        <v>2</v>
      </c>
      <c r="Q42" s="20">
        <v>0</v>
      </c>
      <c r="R42" s="25">
        <v>3</v>
      </c>
      <c r="S42" s="17">
        <f t="shared" si="0"/>
        <v>2</v>
      </c>
      <c r="T42" s="14">
        <f t="shared" si="0"/>
        <v>0</v>
      </c>
      <c r="U42" s="16">
        <f t="shared" si="0"/>
        <v>3</v>
      </c>
    </row>
    <row r="43" spans="1:21" ht="17.100000000000001" customHeight="1" x14ac:dyDescent="0.15">
      <c r="A43" s="40"/>
      <c r="B43" s="43"/>
      <c r="C43" s="15"/>
      <c r="D43" s="23" t="s">
        <v>59</v>
      </c>
      <c r="E43" s="20" t="s">
        <v>18</v>
      </c>
      <c r="F43" s="16"/>
      <c r="G43" s="24"/>
      <c r="H43" s="20"/>
      <c r="I43" s="20"/>
      <c r="J43" s="20"/>
      <c r="K43" s="20"/>
      <c r="L43" s="25"/>
      <c r="M43" s="24"/>
      <c r="N43" s="20"/>
      <c r="O43" s="20"/>
      <c r="P43" s="20">
        <v>2</v>
      </c>
      <c r="Q43" s="20">
        <v>1</v>
      </c>
      <c r="R43" s="25">
        <v>2</v>
      </c>
      <c r="S43" s="17">
        <f t="shared" si="0"/>
        <v>2</v>
      </c>
      <c r="T43" s="14">
        <f t="shared" si="0"/>
        <v>1</v>
      </c>
      <c r="U43" s="16">
        <f t="shared" si="0"/>
        <v>2</v>
      </c>
    </row>
    <row r="44" spans="1:21" ht="17.100000000000001" customHeight="1" x14ac:dyDescent="0.15">
      <c r="A44" s="40"/>
      <c r="B44" s="43"/>
      <c r="C44" s="15"/>
      <c r="D44" s="23" t="s">
        <v>60</v>
      </c>
      <c r="E44" s="20" t="s">
        <v>18</v>
      </c>
      <c r="F44" s="16"/>
      <c r="G44" s="24"/>
      <c r="H44" s="20"/>
      <c r="I44" s="20"/>
      <c r="J44" s="20"/>
      <c r="K44" s="20"/>
      <c r="L44" s="25"/>
      <c r="M44" s="24"/>
      <c r="N44" s="20"/>
      <c r="O44" s="20"/>
      <c r="P44" s="20">
        <v>2</v>
      </c>
      <c r="Q44" s="20">
        <v>1</v>
      </c>
      <c r="R44" s="25">
        <v>2</v>
      </c>
      <c r="S44" s="17">
        <f t="shared" si="0"/>
        <v>2</v>
      </c>
      <c r="T44" s="14">
        <f t="shared" si="0"/>
        <v>1</v>
      </c>
      <c r="U44" s="16">
        <f t="shared" si="0"/>
        <v>2</v>
      </c>
    </row>
    <row r="45" spans="1:21" ht="17.100000000000001" customHeight="1" x14ac:dyDescent="0.15">
      <c r="A45" s="40"/>
      <c r="B45" s="43"/>
      <c r="C45" s="15"/>
      <c r="D45" s="23" t="s">
        <v>61</v>
      </c>
      <c r="E45" s="20" t="s">
        <v>18</v>
      </c>
      <c r="F45" s="16"/>
      <c r="G45" s="28"/>
      <c r="H45" s="20"/>
      <c r="I45" s="20"/>
      <c r="J45" s="20"/>
      <c r="K45" s="20"/>
      <c r="L45" s="30"/>
      <c r="M45" s="24"/>
      <c r="N45" s="20"/>
      <c r="O45" s="20"/>
      <c r="P45" s="20">
        <v>2</v>
      </c>
      <c r="Q45" s="29">
        <v>0</v>
      </c>
      <c r="R45" s="25">
        <v>3</v>
      </c>
      <c r="S45" s="17">
        <f t="shared" si="0"/>
        <v>2</v>
      </c>
      <c r="T45" s="14">
        <f t="shared" si="0"/>
        <v>0</v>
      </c>
      <c r="U45" s="16">
        <f t="shared" si="0"/>
        <v>3</v>
      </c>
    </row>
    <row r="46" spans="1:21" ht="17.100000000000001" customHeight="1" x14ac:dyDescent="0.15">
      <c r="A46" s="40"/>
      <c r="B46" s="43"/>
      <c r="C46" s="15"/>
      <c r="D46" s="23" t="s">
        <v>62</v>
      </c>
      <c r="E46" s="20" t="s">
        <v>18</v>
      </c>
      <c r="F46" s="16"/>
      <c r="G46" s="28"/>
      <c r="H46" s="20"/>
      <c r="I46" s="20"/>
      <c r="J46" s="20"/>
      <c r="K46" s="29"/>
      <c r="L46" s="30"/>
      <c r="M46" s="24"/>
      <c r="N46" s="20"/>
      <c r="O46" s="20"/>
      <c r="P46" s="20">
        <v>2</v>
      </c>
      <c r="Q46" s="20">
        <v>0</v>
      </c>
      <c r="R46" s="25">
        <v>3</v>
      </c>
      <c r="S46" s="17">
        <f t="shared" si="0"/>
        <v>2</v>
      </c>
      <c r="T46" s="14">
        <f t="shared" si="0"/>
        <v>0</v>
      </c>
      <c r="U46" s="16">
        <f t="shared" si="0"/>
        <v>3</v>
      </c>
    </row>
    <row r="47" spans="1:21" ht="17.100000000000001" customHeight="1" x14ac:dyDescent="0.15">
      <c r="A47" s="40"/>
      <c r="B47" s="43"/>
      <c r="C47" s="15"/>
      <c r="D47" s="23" t="s">
        <v>63</v>
      </c>
      <c r="E47" s="20" t="s">
        <v>18</v>
      </c>
      <c r="F47" s="16"/>
      <c r="G47" s="28"/>
      <c r="H47" s="20"/>
      <c r="I47" s="20"/>
      <c r="J47" s="20"/>
      <c r="K47" s="29"/>
      <c r="L47" s="30"/>
      <c r="M47" s="24"/>
      <c r="N47" s="20"/>
      <c r="O47" s="20"/>
      <c r="P47" s="20">
        <v>2</v>
      </c>
      <c r="Q47" s="20">
        <v>0</v>
      </c>
      <c r="R47" s="25">
        <v>3</v>
      </c>
      <c r="S47" s="17">
        <f t="shared" si="0"/>
        <v>2</v>
      </c>
      <c r="T47" s="14">
        <f t="shared" si="0"/>
        <v>0</v>
      </c>
      <c r="U47" s="16">
        <f t="shared" si="0"/>
        <v>3</v>
      </c>
    </row>
    <row r="48" spans="1:21" ht="17.100000000000001" customHeight="1" x14ac:dyDescent="0.15">
      <c r="A48" s="40"/>
      <c r="B48" s="43"/>
      <c r="C48" s="15"/>
      <c r="D48" s="23" t="s">
        <v>64</v>
      </c>
      <c r="E48" s="20" t="s">
        <v>18</v>
      </c>
      <c r="F48" s="16"/>
      <c r="G48" s="28"/>
      <c r="H48" s="29"/>
      <c r="I48" s="20"/>
      <c r="J48" s="20"/>
      <c r="K48" s="29"/>
      <c r="L48" s="30"/>
      <c r="M48" s="24"/>
      <c r="N48" s="20"/>
      <c r="O48" s="20"/>
      <c r="P48" s="29">
        <v>2</v>
      </c>
      <c r="Q48" s="29">
        <v>2</v>
      </c>
      <c r="R48" s="25">
        <v>0</v>
      </c>
      <c r="S48" s="17">
        <f t="shared" si="0"/>
        <v>2</v>
      </c>
      <c r="T48" s="14">
        <f t="shared" si="0"/>
        <v>2</v>
      </c>
      <c r="U48" s="16">
        <f t="shared" si="0"/>
        <v>0</v>
      </c>
    </row>
    <row r="49" spans="1:21" ht="17.100000000000001" customHeight="1" x14ac:dyDescent="0.15">
      <c r="A49" s="40"/>
      <c r="B49" s="42" t="s">
        <v>65</v>
      </c>
      <c r="C49" s="42"/>
      <c r="D49" s="42"/>
      <c r="E49" s="42"/>
      <c r="F49" s="44"/>
      <c r="G49" s="9">
        <f>SUM(G21:G48)</f>
        <v>13</v>
      </c>
      <c r="H49" s="10">
        <f t="shared" ref="H49:U49" si="3">SUM(H21:H48)</f>
        <v>2</v>
      </c>
      <c r="I49" s="10">
        <f t="shared" si="3"/>
        <v>17</v>
      </c>
      <c r="J49" s="10">
        <f t="shared" si="3"/>
        <v>13</v>
      </c>
      <c r="K49" s="10">
        <f t="shared" si="3"/>
        <v>2</v>
      </c>
      <c r="L49" s="11">
        <f t="shared" si="3"/>
        <v>17</v>
      </c>
      <c r="M49" s="9">
        <f t="shared" si="3"/>
        <v>14</v>
      </c>
      <c r="N49" s="10">
        <f t="shared" si="3"/>
        <v>2</v>
      </c>
      <c r="O49" s="10">
        <f t="shared" si="3"/>
        <v>18</v>
      </c>
      <c r="P49" s="10">
        <f t="shared" si="3"/>
        <v>14</v>
      </c>
      <c r="Q49" s="10">
        <f t="shared" si="3"/>
        <v>4</v>
      </c>
      <c r="R49" s="11">
        <f t="shared" si="3"/>
        <v>16</v>
      </c>
      <c r="S49" s="9">
        <f t="shared" si="3"/>
        <v>54</v>
      </c>
      <c r="T49" s="10">
        <f t="shared" si="3"/>
        <v>10</v>
      </c>
      <c r="U49" s="11">
        <f t="shared" si="3"/>
        <v>68</v>
      </c>
    </row>
    <row r="50" spans="1:21" ht="17.100000000000001" customHeight="1" x14ac:dyDescent="0.15">
      <c r="A50" s="40" t="s">
        <v>66</v>
      </c>
      <c r="B50" s="43" t="s">
        <v>16</v>
      </c>
      <c r="C50" s="8"/>
      <c r="D50" s="32" t="s">
        <v>67</v>
      </c>
      <c r="E50" s="32"/>
      <c r="F50" s="16"/>
      <c r="G50" s="28"/>
      <c r="H50" s="29"/>
      <c r="I50" s="20"/>
      <c r="J50" s="20"/>
      <c r="K50" s="29"/>
      <c r="L50" s="30"/>
      <c r="M50" s="28">
        <v>1</v>
      </c>
      <c r="N50" s="29">
        <v>1</v>
      </c>
      <c r="O50" s="29">
        <v>0</v>
      </c>
      <c r="P50" s="29"/>
      <c r="Q50" s="29"/>
      <c r="R50" s="30"/>
      <c r="S50" s="17">
        <f t="shared" si="0"/>
        <v>1</v>
      </c>
      <c r="T50" s="14">
        <f t="shared" si="0"/>
        <v>1</v>
      </c>
      <c r="U50" s="16">
        <f t="shared" si="0"/>
        <v>0</v>
      </c>
    </row>
    <row r="51" spans="1:21" ht="17.100000000000001" customHeight="1" x14ac:dyDescent="0.15">
      <c r="A51" s="40"/>
      <c r="B51" s="43"/>
      <c r="C51" s="8"/>
      <c r="D51" s="32" t="s">
        <v>68</v>
      </c>
      <c r="E51" s="32"/>
      <c r="F51" s="16"/>
      <c r="G51" s="28"/>
      <c r="H51" s="29"/>
      <c r="I51" s="20"/>
      <c r="J51" s="20"/>
      <c r="K51" s="29"/>
      <c r="L51" s="30"/>
      <c r="M51" s="28"/>
      <c r="N51" s="29"/>
      <c r="O51" s="29"/>
      <c r="P51" s="20">
        <v>1</v>
      </c>
      <c r="Q51" s="20">
        <v>1</v>
      </c>
      <c r="R51" s="25">
        <v>0</v>
      </c>
      <c r="S51" s="17">
        <f t="shared" si="0"/>
        <v>1</v>
      </c>
      <c r="T51" s="14">
        <f t="shared" si="0"/>
        <v>1</v>
      </c>
      <c r="U51" s="16">
        <f t="shared" si="0"/>
        <v>0</v>
      </c>
    </row>
    <row r="52" spans="1:21" ht="16.5" customHeight="1" x14ac:dyDescent="0.15">
      <c r="A52" s="40"/>
      <c r="B52" s="43" t="s">
        <v>20</v>
      </c>
      <c r="C52" s="8"/>
      <c r="D52" s="27" t="s">
        <v>69</v>
      </c>
      <c r="E52" s="27"/>
      <c r="F52" s="16"/>
      <c r="G52" s="17"/>
      <c r="H52" s="14"/>
      <c r="I52" s="14"/>
      <c r="J52" s="14"/>
      <c r="K52" s="14"/>
      <c r="L52" s="16"/>
      <c r="M52" s="17">
        <v>2</v>
      </c>
      <c r="N52" s="14">
        <v>2</v>
      </c>
      <c r="O52" s="14">
        <v>0</v>
      </c>
      <c r="P52" s="14"/>
      <c r="Q52" s="14"/>
      <c r="R52" s="16"/>
      <c r="S52" s="17">
        <f t="shared" si="0"/>
        <v>2</v>
      </c>
      <c r="T52" s="14">
        <f t="shared" si="0"/>
        <v>2</v>
      </c>
      <c r="U52" s="16">
        <f t="shared" si="0"/>
        <v>0</v>
      </c>
    </row>
    <row r="53" spans="1:21" ht="17.100000000000001" customHeight="1" x14ac:dyDescent="0.15">
      <c r="A53" s="40"/>
      <c r="B53" s="43"/>
      <c r="C53" s="33"/>
      <c r="D53" s="27" t="s">
        <v>70</v>
      </c>
      <c r="E53" s="27"/>
      <c r="F53" s="16"/>
      <c r="G53" s="17"/>
      <c r="H53" s="14"/>
      <c r="I53" s="14"/>
      <c r="J53" s="14"/>
      <c r="K53" s="14"/>
      <c r="L53" s="16"/>
      <c r="M53" s="17"/>
      <c r="N53" s="14"/>
      <c r="O53" s="14"/>
      <c r="P53" s="14">
        <v>2</v>
      </c>
      <c r="Q53" s="14">
        <v>2</v>
      </c>
      <c r="R53" s="16">
        <v>0</v>
      </c>
      <c r="S53" s="17">
        <f t="shared" si="0"/>
        <v>2</v>
      </c>
      <c r="T53" s="14">
        <f t="shared" si="0"/>
        <v>2</v>
      </c>
      <c r="U53" s="16">
        <f t="shared" si="0"/>
        <v>0</v>
      </c>
    </row>
    <row r="54" spans="1:21" ht="17.100000000000001" customHeight="1" x14ac:dyDescent="0.15">
      <c r="A54" s="40"/>
      <c r="B54" s="43"/>
      <c r="C54" s="33"/>
      <c r="D54" s="32" t="s">
        <v>71</v>
      </c>
      <c r="E54" s="32"/>
      <c r="F54" s="16"/>
      <c r="G54" s="28"/>
      <c r="H54" s="29"/>
      <c r="I54" s="20"/>
      <c r="J54" s="20"/>
      <c r="K54" s="29"/>
      <c r="L54" s="30"/>
      <c r="M54" s="28"/>
      <c r="N54" s="29"/>
      <c r="O54" s="29"/>
      <c r="P54" s="20">
        <v>3</v>
      </c>
      <c r="Q54" s="20">
        <v>0</v>
      </c>
      <c r="R54" s="16">
        <v>0</v>
      </c>
      <c r="S54" s="17">
        <f t="shared" si="0"/>
        <v>3</v>
      </c>
      <c r="T54" s="14">
        <f t="shared" si="0"/>
        <v>0</v>
      </c>
      <c r="U54" s="16">
        <f t="shared" si="0"/>
        <v>0</v>
      </c>
    </row>
    <row r="55" spans="1:21" ht="17.100000000000001" customHeight="1" x14ac:dyDescent="0.15">
      <c r="A55" s="40"/>
      <c r="B55" s="42" t="s">
        <v>72</v>
      </c>
      <c r="C55" s="42"/>
      <c r="D55" s="42"/>
      <c r="E55" s="42"/>
      <c r="F55" s="44"/>
      <c r="G55" s="9">
        <f>SUM(G50:G54)</f>
        <v>0</v>
      </c>
      <c r="H55" s="10">
        <f t="shared" ref="H55:U55" si="4">SUM(H50:H54)</f>
        <v>0</v>
      </c>
      <c r="I55" s="10">
        <f t="shared" si="4"/>
        <v>0</v>
      </c>
      <c r="J55" s="10">
        <f t="shared" si="4"/>
        <v>0</v>
      </c>
      <c r="K55" s="10">
        <f t="shared" si="4"/>
        <v>0</v>
      </c>
      <c r="L55" s="11">
        <f t="shared" si="4"/>
        <v>0</v>
      </c>
      <c r="M55" s="9">
        <f t="shared" si="4"/>
        <v>3</v>
      </c>
      <c r="N55" s="10">
        <f t="shared" si="4"/>
        <v>3</v>
      </c>
      <c r="O55" s="10">
        <f t="shared" si="4"/>
        <v>0</v>
      </c>
      <c r="P55" s="10">
        <f t="shared" si="4"/>
        <v>6</v>
      </c>
      <c r="Q55" s="10">
        <f t="shared" si="4"/>
        <v>3</v>
      </c>
      <c r="R55" s="11">
        <f t="shared" si="4"/>
        <v>0</v>
      </c>
      <c r="S55" s="9">
        <f t="shared" si="4"/>
        <v>9</v>
      </c>
      <c r="T55" s="10">
        <f t="shared" si="4"/>
        <v>6</v>
      </c>
      <c r="U55" s="11">
        <f t="shared" si="4"/>
        <v>0</v>
      </c>
    </row>
    <row r="56" spans="1:21" ht="17.100000000000001" customHeight="1" thickBot="1" x14ac:dyDescent="0.2">
      <c r="A56" s="37" t="s">
        <v>73</v>
      </c>
      <c r="B56" s="38"/>
      <c r="C56" s="38"/>
      <c r="D56" s="38"/>
      <c r="E56" s="38"/>
      <c r="F56" s="39"/>
      <c r="G56" s="34">
        <f>SUM(G12,G20,G49,G55)</f>
        <v>22</v>
      </c>
      <c r="H56" s="35">
        <f t="shared" ref="H56:U56" si="5">SUM(H12,H20,H49,H55)</f>
        <v>5</v>
      </c>
      <c r="I56" s="35">
        <f t="shared" si="5"/>
        <v>23</v>
      </c>
      <c r="J56" s="35">
        <f t="shared" si="5"/>
        <v>22</v>
      </c>
      <c r="K56" s="35">
        <f t="shared" si="5"/>
        <v>5</v>
      </c>
      <c r="L56" s="36">
        <f t="shared" si="5"/>
        <v>23</v>
      </c>
      <c r="M56" s="34">
        <f t="shared" si="5"/>
        <v>21</v>
      </c>
      <c r="N56" s="35">
        <f t="shared" si="5"/>
        <v>8</v>
      </c>
      <c r="O56" s="35">
        <f t="shared" si="5"/>
        <v>19</v>
      </c>
      <c r="P56" s="35">
        <f t="shared" si="5"/>
        <v>23</v>
      </c>
      <c r="Q56" s="35">
        <f t="shared" si="5"/>
        <v>9</v>
      </c>
      <c r="R56" s="36">
        <f t="shared" si="5"/>
        <v>17</v>
      </c>
      <c r="S56" s="34">
        <f t="shared" si="5"/>
        <v>88</v>
      </c>
      <c r="T56" s="35">
        <f t="shared" si="5"/>
        <v>27</v>
      </c>
      <c r="U56" s="36">
        <f t="shared" si="5"/>
        <v>82</v>
      </c>
    </row>
  </sheetData>
  <mergeCells count="27">
    <mergeCell ref="P1:U1"/>
    <mergeCell ref="A2:B4"/>
    <mergeCell ref="C2:C4"/>
    <mergeCell ref="D2:D4"/>
    <mergeCell ref="E2:E4"/>
    <mergeCell ref="F2:F4"/>
    <mergeCell ref="G2:L2"/>
    <mergeCell ref="M2:R2"/>
    <mergeCell ref="S2:U3"/>
    <mergeCell ref="G3:I3"/>
    <mergeCell ref="J3:L3"/>
    <mergeCell ref="M3:O3"/>
    <mergeCell ref="P3:R3"/>
    <mergeCell ref="A5:A12"/>
    <mergeCell ref="B5:B6"/>
    <mergeCell ref="B7:B11"/>
    <mergeCell ref="B12:D12"/>
    <mergeCell ref="A56:F56"/>
    <mergeCell ref="A13:A49"/>
    <mergeCell ref="B13:B19"/>
    <mergeCell ref="B20:D20"/>
    <mergeCell ref="B21:B48"/>
    <mergeCell ref="B49:F49"/>
    <mergeCell ref="A50:A55"/>
    <mergeCell ref="B50:B51"/>
    <mergeCell ref="B52:B54"/>
    <mergeCell ref="B55:F55"/>
  </mergeCells>
  <phoneticPr fontId="2" type="noConversion"/>
  <pageMargins left="0.39370078740157483" right="0.31496062992125984" top="1.4566929133858268" bottom="0.74803149606299213" header="0.59055118110236227" footer="0.31496062992125984"/>
  <pageSetup paperSize="9" scale="70" orientation="portrait" r:id="rId1"/>
  <headerFooter>
    <oddHeader>&amp;C&amp;"맑은 고딕,굵게"&amp;20 2016~2017학년도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실용댄스전공 구성표</vt:lpstr>
      <vt:lpstr>'실용댄스전공 구성표'!Print_Area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2016-08-09T05:13:41Z</dcterms:created>
  <dcterms:modified xsi:type="dcterms:W3CDTF">2016-08-09T05:18:13Z</dcterms:modified>
</cp:coreProperties>
</file>