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정선우\Desktop\"/>
    </mc:Choice>
  </mc:AlternateContent>
  <bookViews>
    <workbookView xWindow="0" yWindow="0" windowWidth="21570" windowHeight="7785"/>
  </bookViews>
  <sheets>
    <sheet name="교육과정구성표(실용댄스전공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50" i="1" l="1"/>
  <c r="P50" i="1"/>
  <c r="O50" i="1"/>
  <c r="N50" i="1"/>
  <c r="M50" i="1"/>
  <c r="L50" i="1"/>
  <c r="K50" i="1"/>
  <c r="J50" i="1"/>
  <c r="I50" i="1"/>
  <c r="H50" i="1"/>
  <c r="G50" i="1"/>
  <c r="F50" i="1"/>
  <c r="T49" i="1"/>
  <c r="S49" i="1"/>
  <c r="R49" i="1"/>
  <c r="T48" i="1"/>
  <c r="S48" i="1"/>
  <c r="R48" i="1"/>
  <c r="T47" i="1"/>
  <c r="S47" i="1"/>
  <c r="R47" i="1"/>
  <c r="T46" i="1"/>
  <c r="T50" i="1" s="1"/>
  <c r="S46" i="1"/>
  <c r="S50" i="1" s="1"/>
  <c r="R46" i="1"/>
  <c r="R50" i="1" s="1"/>
  <c r="Q45" i="1"/>
  <c r="P45" i="1"/>
  <c r="O45" i="1"/>
  <c r="N45" i="1"/>
  <c r="M45" i="1"/>
  <c r="L45" i="1"/>
  <c r="K45" i="1"/>
  <c r="J45" i="1"/>
  <c r="I45" i="1"/>
  <c r="H45" i="1"/>
  <c r="G45" i="1"/>
  <c r="F45" i="1"/>
  <c r="T44" i="1"/>
  <c r="S44" i="1"/>
  <c r="R44" i="1"/>
  <c r="T43" i="1"/>
  <c r="S43" i="1"/>
  <c r="R43" i="1"/>
  <c r="T42" i="1"/>
  <c r="S42" i="1"/>
  <c r="R42" i="1"/>
  <c r="T41" i="1"/>
  <c r="S41" i="1"/>
  <c r="R41" i="1"/>
  <c r="T40" i="1"/>
  <c r="S40" i="1"/>
  <c r="R40" i="1"/>
  <c r="T39" i="1"/>
  <c r="S39" i="1"/>
  <c r="R39" i="1"/>
  <c r="T38" i="1"/>
  <c r="S38" i="1"/>
  <c r="R38" i="1"/>
  <c r="T37" i="1"/>
  <c r="S37" i="1"/>
  <c r="R37" i="1"/>
  <c r="T36" i="1"/>
  <c r="S36" i="1"/>
  <c r="R36" i="1"/>
  <c r="T35" i="1"/>
  <c r="S35" i="1"/>
  <c r="R35" i="1"/>
  <c r="T34" i="1"/>
  <c r="S34" i="1"/>
  <c r="R34" i="1"/>
  <c r="T33" i="1"/>
  <c r="S33" i="1"/>
  <c r="R33" i="1"/>
  <c r="T32" i="1"/>
  <c r="S32" i="1"/>
  <c r="R32" i="1"/>
  <c r="T31" i="1"/>
  <c r="S31" i="1"/>
  <c r="R31" i="1"/>
  <c r="T30" i="1"/>
  <c r="S30" i="1"/>
  <c r="R30" i="1"/>
  <c r="T29" i="1"/>
  <c r="S29" i="1"/>
  <c r="R29" i="1"/>
  <c r="T28" i="1"/>
  <c r="S28" i="1"/>
  <c r="R28" i="1"/>
  <c r="T27" i="1"/>
  <c r="S27" i="1"/>
  <c r="R27" i="1"/>
  <c r="T26" i="1"/>
  <c r="S26" i="1"/>
  <c r="R26" i="1"/>
  <c r="T25" i="1"/>
  <c r="S25" i="1"/>
  <c r="R25" i="1"/>
  <c r="T24" i="1"/>
  <c r="S24" i="1"/>
  <c r="R24" i="1"/>
  <c r="T23" i="1"/>
  <c r="S23" i="1"/>
  <c r="R23" i="1"/>
  <c r="T22" i="1"/>
  <c r="S22" i="1"/>
  <c r="R22" i="1"/>
  <c r="T21" i="1"/>
  <c r="T45" i="1" s="1"/>
  <c r="S21" i="1"/>
  <c r="R21" i="1"/>
  <c r="T20" i="1"/>
  <c r="S20" i="1"/>
  <c r="S45" i="1" s="1"/>
  <c r="R20" i="1"/>
  <c r="R45" i="1" s="1"/>
  <c r="Q19" i="1"/>
  <c r="P19" i="1"/>
  <c r="O19" i="1"/>
  <c r="N19" i="1"/>
  <c r="N51" i="1" s="1"/>
  <c r="M19" i="1"/>
  <c r="L19" i="1"/>
  <c r="K19" i="1"/>
  <c r="J19" i="1"/>
  <c r="J51" i="1" s="1"/>
  <c r="I19" i="1"/>
  <c r="H19" i="1"/>
  <c r="G19" i="1"/>
  <c r="F19" i="1"/>
  <c r="F51" i="1" s="1"/>
  <c r="T18" i="1"/>
  <c r="S18" i="1"/>
  <c r="R18" i="1"/>
  <c r="T17" i="1"/>
  <c r="S17" i="1"/>
  <c r="R17" i="1"/>
  <c r="T16" i="1"/>
  <c r="S16" i="1"/>
  <c r="R16" i="1"/>
  <c r="T15" i="1"/>
  <c r="S15" i="1"/>
  <c r="R15" i="1"/>
  <c r="T14" i="1"/>
  <c r="S14" i="1"/>
  <c r="R14" i="1"/>
  <c r="T13" i="1"/>
  <c r="S13" i="1"/>
  <c r="R13" i="1"/>
  <c r="T12" i="1"/>
  <c r="S12" i="1"/>
  <c r="R12" i="1"/>
  <c r="T11" i="1"/>
  <c r="T19" i="1" s="1"/>
  <c r="S11" i="1"/>
  <c r="S19" i="1" s="1"/>
  <c r="R11" i="1"/>
  <c r="R19" i="1" s="1"/>
  <c r="Q10" i="1"/>
  <c r="Q51" i="1" s="1"/>
  <c r="P10" i="1"/>
  <c r="P51" i="1" s="1"/>
  <c r="O10" i="1"/>
  <c r="O51" i="1" s="1"/>
  <c r="N10" i="1"/>
  <c r="M10" i="1"/>
  <c r="M51" i="1" s="1"/>
  <c r="L10" i="1"/>
  <c r="L51" i="1" s="1"/>
  <c r="K10" i="1"/>
  <c r="K51" i="1" s="1"/>
  <c r="J10" i="1"/>
  <c r="I10" i="1"/>
  <c r="I51" i="1" s="1"/>
  <c r="H10" i="1"/>
  <c r="H51" i="1" s="1"/>
  <c r="G10" i="1"/>
  <c r="G51" i="1" s="1"/>
  <c r="F10" i="1"/>
  <c r="T9" i="1"/>
  <c r="S9" i="1"/>
  <c r="R9" i="1"/>
  <c r="T8" i="1"/>
  <c r="S8" i="1"/>
  <c r="R8" i="1"/>
  <c r="T7" i="1"/>
  <c r="S7" i="1"/>
  <c r="R7" i="1"/>
  <c r="T6" i="1"/>
  <c r="S6" i="1"/>
  <c r="S10" i="1" s="1"/>
  <c r="R6" i="1"/>
  <c r="T5" i="1"/>
  <c r="T10" i="1" s="1"/>
  <c r="T51" i="1" s="1"/>
  <c r="S5" i="1"/>
  <c r="R5" i="1"/>
  <c r="R10" i="1" s="1"/>
  <c r="R51" i="1" l="1"/>
  <c r="S51" i="1"/>
</calcChain>
</file>

<file path=xl/sharedStrings.xml><?xml version="1.0" encoding="utf-8"?>
<sst xmlns="http://schemas.openxmlformats.org/spreadsheetml/2006/main" count="131" uniqueCount="68">
  <si>
    <t xml:space="preserve">학과(계열)/전공명: </t>
    <phoneticPr fontId="2" type="noConversion"/>
  </si>
  <si>
    <t xml:space="preserve"> 엔터테인먼트계열 실용댄스 전공</t>
    <phoneticPr fontId="2" type="noConversion"/>
  </si>
  <si>
    <t>구분</t>
  </si>
  <si>
    <t>교과목명</t>
  </si>
  <si>
    <t>NCS 관련성</t>
    <phoneticPr fontId="2" type="noConversion"/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</si>
  <si>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</si>
  <si>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</si>
  <si>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</si>
  <si>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</si>
  <si>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</si>
  <si>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</si>
  <si>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</si>
  <si>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</si>
  <si>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교양      (직업기초)</t>
    <phoneticPr fontId="2" type="noConversion"/>
  </si>
  <si>
    <t>필수</t>
    <phoneticPr fontId="2" type="noConversion"/>
  </si>
  <si>
    <t>대학생활과 인성 Ⅰ</t>
    <phoneticPr fontId="2" type="noConversion"/>
  </si>
  <si>
    <t>O</t>
    <phoneticPr fontId="2" type="noConversion"/>
  </si>
  <si>
    <t>대학생활과 인성 Ⅱ</t>
    <phoneticPr fontId="2" type="noConversion"/>
  </si>
  <si>
    <t>선택</t>
    <phoneticPr fontId="2" type="noConversion"/>
  </si>
  <si>
    <t>예술 커뮤니케이션　</t>
  </si>
  <si>
    <t>　생활 음악</t>
  </si>
  <si>
    <t>　문서 작성과 활용　</t>
  </si>
  <si>
    <t>교양(직업기초) 교과목 계</t>
    <phoneticPr fontId="2" type="noConversion"/>
  </si>
  <si>
    <t>전공        (직무수행능력)</t>
    <phoneticPr fontId="2" type="noConversion"/>
  </si>
  <si>
    <t>취업창업실무Ⅰ</t>
    <phoneticPr fontId="2" type="noConversion"/>
  </si>
  <si>
    <t>취업창업실무Ⅱ</t>
    <phoneticPr fontId="2" type="noConversion"/>
  </si>
  <si>
    <t>기초댄스Ⅰ</t>
  </si>
  <si>
    <t>기초댄스Ⅱ</t>
  </si>
  <si>
    <t>전공실기Ⅰ</t>
  </si>
  <si>
    <t>전공실기Ⅱ</t>
  </si>
  <si>
    <t>전공실기Ⅲ</t>
    <phoneticPr fontId="2" type="noConversion"/>
  </si>
  <si>
    <t>전공실기Ⅳ</t>
  </si>
  <si>
    <t>전공(직무수행능력) 필수 교과목 계</t>
    <phoneticPr fontId="2" type="noConversion"/>
  </si>
  <si>
    <t>창작댄스Ⅰ</t>
  </si>
  <si>
    <t>창작댄스Ⅱ</t>
  </si>
  <si>
    <t>레파토리Ⅰ</t>
  </si>
  <si>
    <t>레파토리Ⅱ</t>
  </si>
  <si>
    <t>방송댄스Ⅰ</t>
  </si>
  <si>
    <t>방송댄스Ⅱ</t>
  </si>
  <si>
    <t>방송댄스Ⅲ</t>
    <phoneticPr fontId="2" type="noConversion"/>
  </si>
  <si>
    <t>방송댄스Ⅳ(대체교과목)</t>
    <phoneticPr fontId="2" type="noConversion"/>
  </si>
  <si>
    <t>스트릿댄스Ⅰ</t>
  </si>
  <si>
    <t>스트릿댄스Ⅱ</t>
  </si>
  <si>
    <t>스트릿댄스Ⅲ</t>
    <phoneticPr fontId="2" type="noConversion"/>
  </si>
  <si>
    <t>스트릿댄스Ⅳ</t>
  </si>
  <si>
    <t>안무기획Ⅰ</t>
    <phoneticPr fontId="2" type="noConversion"/>
  </si>
  <si>
    <t>안무기획Ⅱ</t>
  </si>
  <si>
    <t>즉흥안무Ⅰ</t>
    <phoneticPr fontId="2" type="noConversion"/>
  </si>
  <si>
    <t>즉흥안무Ⅱ</t>
  </si>
  <si>
    <t>창작워크샵Ⅰ</t>
    <phoneticPr fontId="2" type="noConversion"/>
  </si>
  <si>
    <t>창작워크샵Ⅱ</t>
  </si>
  <si>
    <t>리듬트레이닝</t>
  </si>
  <si>
    <t>실용무용지도법</t>
  </si>
  <si>
    <t>영상편집</t>
  </si>
  <si>
    <t>음악편집</t>
  </si>
  <si>
    <t>무대연기</t>
  </si>
  <si>
    <t>무대분장</t>
  </si>
  <si>
    <t>인간커뮤니케이션</t>
  </si>
  <si>
    <t>전공(직무수행능력) 선택 교과목 계</t>
    <phoneticPr fontId="2" type="noConversion"/>
  </si>
  <si>
    <t>자율편성</t>
    <phoneticPr fontId="2" type="noConversion"/>
  </si>
  <si>
    <t>전공</t>
    <phoneticPr fontId="2" type="noConversion"/>
  </si>
  <si>
    <t>　통합예술의 이해Ⅰ</t>
  </si>
  <si>
    <t>Х</t>
    <phoneticPr fontId="2" type="noConversion"/>
  </si>
  <si>
    <t>　통합예술의 이해Ⅱ</t>
  </si>
  <si>
    <t>　실무영어Ⅰ</t>
    <phoneticPr fontId="2" type="noConversion"/>
  </si>
  <si>
    <t>실무영어Ⅱ</t>
  </si>
  <si>
    <t>자율편성 교과목 계</t>
    <phoneticPr fontId="2" type="noConversion"/>
  </si>
  <si>
    <t>합   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</si>
</sst>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돋움"/>
      <family val="3"/>
      <charset val="129"/>
    </font>
    <font>
      <b/>
      <sz val="11"/>
      <color rgb="FF000000"/>
      <name val="맑은 고딕"/>
      <family val="3"/>
      <charset val="129"/>
      <scheme val="minor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rgb="FF000000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3" tint="0.59996337778862885"/>
      </patternFill>
    </fill>
    <fill>
      <patternFill patternType="solid">
        <fgColor rgb="FF00B050"/>
        <bgColor indexed="64"/>
      </patternFill>
    </fill>
  </fills>
  <borders count="38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51"/>
  <sheetViews>
    <sheetView tabSelected="1" view="pageBreakPreview" topLeftCell="A10" zoomScaleNormal="85" zoomScaleSheetLayoutView="100" workbookViewId="0">
      <selection activeCell="D27" sqref="A27:XFD27"/>
    </sheetView>
  </sheetViews>
  <sheetFormatPr defaultColWidth="8.88671875" defaultRowHeight="17.100000000000001" customHeight="1" x14ac:dyDescent="0.15"/>
  <cols>
    <col min="1" max="1" width="7.44140625" style="2" customWidth="1"/>
    <col min="2" max="3" width="4" style="2" bestFit="1" customWidth="1"/>
    <col min="4" max="4" width="20" style="2" bestFit="1" customWidth="1"/>
    <col min="5" max="5" width="4.88671875" style="2" customWidth="1"/>
    <col min="6" max="20" width="4.21875" style="2" customWidth="1"/>
    <col min="21" max="16384" width="8.88671875" style="2"/>
  </cols>
  <sheetData>
    <row r="1" spans="1:55" s="4" customFormat="1" ht="25.5" customHeight="1" thickBot="1" x14ac:dyDescent="0.2">
      <c r="A1" s="1" t="s">
        <v>0</v>
      </c>
      <c r="B1" s="2"/>
      <c r="C1" s="2"/>
      <c r="D1" s="2" t="s">
        <v>1</v>
      </c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</row>
    <row r="2" spans="1:55" s="14" customFormat="1" ht="17.100000000000001" customHeight="1" x14ac:dyDescent="0.15">
      <c r="A2" s="5" t="s">
        <v>2</v>
      </c>
      <c r="B2" s="6"/>
      <c r="C2" s="7"/>
      <c r="D2" s="7" t="s">
        <v>3</v>
      </c>
      <c r="E2" s="8" t="s">
        <v>4</v>
      </c>
      <c r="F2" s="6" t="s">
        <v>5</v>
      </c>
      <c r="G2" s="7"/>
      <c r="H2" s="7"/>
      <c r="I2" s="7"/>
      <c r="J2" s="7"/>
      <c r="K2" s="7"/>
      <c r="L2" s="7" t="s">
        <v>6</v>
      </c>
      <c r="M2" s="9"/>
      <c r="N2" s="7"/>
      <c r="O2" s="7"/>
      <c r="P2" s="7"/>
      <c r="Q2" s="10"/>
      <c r="R2" s="11" t="s">
        <v>7</v>
      </c>
      <c r="S2" s="12"/>
      <c r="T2" s="1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</row>
    <row r="3" spans="1:55" s="14" customFormat="1" ht="17.100000000000001" customHeight="1" x14ac:dyDescent="0.15">
      <c r="A3" s="15"/>
      <c r="B3" s="16"/>
      <c r="C3" s="17"/>
      <c r="D3" s="17"/>
      <c r="E3" s="18"/>
      <c r="F3" s="16" t="s">
        <v>8</v>
      </c>
      <c r="G3" s="17"/>
      <c r="H3" s="17"/>
      <c r="I3" s="17" t="s">
        <v>9</v>
      </c>
      <c r="J3" s="17"/>
      <c r="K3" s="17"/>
      <c r="L3" s="19" t="s">
        <v>8</v>
      </c>
      <c r="M3" s="20"/>
      <c r="N3" s="19"/>
      <c r="O3" s="17" t="s">
        <v>9</v>
      </c>
      <c r="P3" s="17"/>
      <c r="Q3" s="21"/>
      <c r="R3" s="22"/>
      <c r="S3" s="23"/>
      <c r="T3" s="24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</row>
    <row r="4" spans="1:55" s="36" customFormat="1" ht="17.100000000000001" customHeight="1" thickBot="1" x14ac:dyDescent="0.2">
      <c r="A4" s="25"/>
      <c r="B4" s="26"/>
      <c r="C4" s="27"/>
      <c r="D4" s="27"/>
      <c r="E4" s="18"/>
      <c r="F4" s="28" t="s">
        <v>10</v>
      </c>
      <c r="G4" s="29" t="s">
        <v>11</v>
      </c>
      <c r="H4" s="29" t="s">
        <v>12</v>
      </c>
      <c r="I4" s="29" t="s">
        <v>10</v>
      </c>
      <c r="J4" s="29" t="s">
        <v>11</v>
      </c>
      <c r="K4" s="29" t="s">
        <v>12</v>
      </c>
      <c r="L4" s="30" t="s">
        <v>10</v>
      </c>
      <c r="M4" s="30" t="s">
        <v>11</v>
      </c>
      <c r="N4" s="30" t="s">
        <v>12</v>
      </c>
      <c r="O4" s="29" t="s">
        <v>10</v>
      </c>
      <c r="P4" s="29" t="s">
        <v>11</v>
      </c>
      <c r="Q4" s="31" t="s">
        <v>12</v>
      </c>
      <c r="R4" s="32" t="s">
        <v>10</v>
      </c>
      <c r="S4" s="33" t="s">
        <v>11</v>
      </c>
      <c r="T4" s="34" t="s">
        <v>12</v>
      </c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</row>
    <row r="5" spans="1:55" s="36" customFormat="1" ht="17.100000000000001" customHeight="1" x14ac:dyDescent="0.15">
      <c r="A5" s="37" t="s">
        <v>13</v>
      </c>
      <c r="B5" s="38" t="s">
        <v>14</v>
      </c>
      <c r="C5" s="38"/>
      <c r="D5" s="39" t="s">
        <v>15</v>
      </c>
      <c r="E5" s="40" t="s">
        <v>16</v>
      </c>
      <c r="F5" s="41">
        <v>1</v>
      </c>
      <c r="G5" s="42">
        <v>1</v>
      </c>
      <c r="H5" s="42">
        <v>0</v>
      </c>
      <c r="I5" s="42"/>
      <c r="J5" s="42"/>
      <c r="K5" s="42"/>
      <c r="L5" s="43"/>
      <c r="M5" s="43"/>
      <c r="N5" s="43"/>
      <c r="O5" s="44"/>
      <c r="P5" s="44"/>
      <c r="Q5" s="45"/>
      <c r="R5" s="46">
        <f t="shared" ref="R5:T9" si="0">F5+I5+L5+O5</f>
        <v>1</v>
      </c>
      <c r="S5" s="47">
        <f t="shared" si="0"/>
        <v>1</v>
      </c>
      <c r="T5" s="48">
        <f t="shared" si="0"/>
        <v>0</v>
      </c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</row>
    <row r="6" spans="1:55" s="36" customFormat="1" ht="17.100000000000001" customHeight="1" x14ac:dyDescent="0.15">
      <c r="A6" s="49"/>
      <c r="B6" s="50"/>
      <c r="C6" s="50"/>
      <c r="D6" s="51" t="s">
        <v>17</v>
      </c>
      <c r="E6" s="52" t="s">
        <v>16</v>
      </c>
      <c r="F6" s="53"/>
      <c r="G6" s="54"/>
      <c r="H6" s="54"/>
      <c r="I6" s="54">
        <v>1</v>
      </c>
      <c r="J6" s="54">
        <v>1</v>
      </c>
      <c r="K6" s="54">
        <v>0</v>
      </c>
      <c r="L6" s="55"/>
      <c r="M6" s="55"/>
      <c r="N6" s="55"/>
      <c r="O6" s="56"/>
      <c r="P6" s="56"/>
      <c r="Q6" s="57"/>
      <c r="R6" s="58">
        <f t="shared" si="0"/>
        <v>1</v>
      </c>
      <c r="S6" s="59">
        <f t="shared" si="0"/>
        <v>1</v>
      </c>
      <c r="T6" s="60">
        <f t="shared" si="0"/>
        <v>0</v>
      </c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</row>
    <row r="7" spans="1:55" ht="17.100000000000001" customHeight="1" x14ac:dyDescent="0.15">
      <c r="A7" s="49"/>
      <c r="B7" s="50" t="s">
        <v>18</v>
      </c>
      <c r="C7" s="50"/>
      <c r="D7" s="61" t="s">
        <v>19</v>
      </c>
      <c r="E7" s="52" t="s">
        <v>16</v>
      </c>
      <c r="F7" s="53"/>
      <c r="G7" s="54"/>
      <c r="H7" s="54"/>
      <c r="I7" s="54">
        <v>2</v>
      </c>
      <c r="J7" s="54">
        <v>1</v>
      </c>
      <c r="K7" s="54">
        <v>2</v>
      </c>
      <c r="L7" s="55"/>
      <c r="M7" s="55"/>
      <c r="N7" s="55"/>
      <c r="O7" s="56"/>
      <c r="P7" s="56"/>
      <c r="Q7" s="57"/>
      <c r="R7" s="58">
        <f t="shared" si="0"/>
        <v>2</v>
      </c>
      <c r="S7" s="59">
        <f t="shared" si="0"/>
        <v>1</v>
      </c>
      <c r="T7" s="60">
        <f t="shared" si="0"/>
        <v>2</v>
      </c>
    </row>
    <row r="8" spans="1:55" ht="17.100000000000001" customHeight="1" x14ac:dyDescent="0.15">
      <c r="A8" s="49"/>
      <c r="B8" s="50"/>
      <c r="C8" s="50"/>
      <c r="D8" s="61" t="s">
        <v>20</v>
      </c>
      <c r="E8" s="52" t="s">
        <v>16</v>
      </c>
      <c r="F8" s="53">
        <v>2</v>
      </c>
      <c r="G8" s="54">
        <v>1</v>
      </c>
      <c r="H8" s="54">
        <v>2</v>
      </c>
      <c r="I8" s="54"/>
      <c r="J8" s="54"/>
      <c r="K8" s="54"/>
      <c r="L8" s="55"/>
      <c r="M8" s="55"/>
      <c r="N8" s="55"/>
      <c r="O8" s="56"/>
      <c r="P8" s="56"/>
      <c r="Q8" s="57"/>
      <c r="R8" s="58">
        <f t="shared" si="0"/>
        <v>2</v>
      </c>
      <c r="S8" s="59">
        <f t="shared" si="0"/>
        <v>1</v>
      </c>
      <c r="T8" s="60">
        <f t="shared" si="0"/>
        <v>2</v>
      </c>
    </row>
    <row r="9" spans="1:55" ht="17.100000000000001" customHeight="1" x14ac:dyDescent="0.15">
      <c r="A9" s="49"/>
      <c r="B9" s="50"/>
      <c r="C9" s="50"/>
      <c r="D9" s="61" t="s">
        <v>21</v>
      </c>
      <c r="E9" s="52" t="s">
        <v>16</v>
      </c>
      <c r="F9" s="53"/>
      <c r="G9" s="54"/>
      <c r="H9" s="54"/>
      <c r="I9" s="54"/>
      <c r="J9" s="54"/>
      <c r="K9" s="54"/>
      <c r="L9" s="55">
        <v>2</v>
      </c>
      <c r="M9" s="55">
        <v>1</v>
      </c>
      <c r="N9" s="55">
        <v>2</v>
      </c>
      <c r="O9" s="56"/>
      <c r="P9" s="56"/>
      <c r="Q9" s="57"/>
      <c r="R9" s="58">
        <f t="shared" si="0"/>
        <v>2</v>
      </c>
      <c r="S9" s="59">
        <f t="shared" si="0"/>
        <v>1</v>
      </c>
      <c r="T9" s="60">
        <f t="shared" si="0"/>
        <v>2</v>
      </c>
    </row>
    <row r="10" spans="1:55" ht="17.100000000000001" customHeight="1" thickBot="1" x14ac:dyDescent="0.2">
      <c r="A10" s="62"/>
      <c r="B10" s="63" t="s">
        <v>22</v>
      </c>
      <c r="C10" s="63"/>
      <c r="D10" s="63"/>
      <c r="E10" s="64"/>
      <c r="F10" s="65">
        <f>SUM(F5:F9)</f>
        <v>3</v>
      </c>
      <c r="G10" s="66">
        <f t="shared" ref="G10:T10" si="1">SUM(G5:G9)</f>
        <v>2</v>
      </c>
      <c r="H10" s="66">
        <f t="shared" si="1"/>
        <v>2</v>
      </c>
      <c r="I10" s="66">
        <f t="shared" si="1"/>
        <v>3</v>
      </c>
      <c r="J10" s="66">
        <f t="shared" si="1"/>
        <v>2</v>
      </c>
      <c r="K10" s="66">
        <f t="shared" si="1"/>
        <v>2</v>
      </c>
      <c r="L10" s="67">
        <f t="shared" si="1"/>
        <v>2</v>
      </c>
      <c r="M10" s="67">
        <f t="shared" si="1"/>
        <v>1</v>
      </c>
      <c r="N10" s="67">
        <f t="shared" si="1"/>
        <v>2</v>
      </c>
      <c r="O10" s="66">
        <f t="shared" si="1"/>
        <v>0</v>
      </c>
      <c r="P10" s="66">
        <f t="shared" si="1"/>
        <v>0</v>
      </c>
      <c r="Q10" s="64">
        <f t="shared" si="1"/>
        <v>0</v>
      </c>
      <c r="R10" s="68">
        <f t="shared" si="1"/>
        <v>8</v>
      </c>
      <c r="S10" s="67">
        <f t="shared" si="1"/>
        <v>5</v>
      </c>
      <c r="T10" s="69">
        <f t="shared" si="1"/>
        <v>6</v>
      </c>
    </row>
    <row r="11" spans="1:55" ht="17.100000000000001" customHeight="1" x14ac:dyDescent="0.15">
      <c r="A11" s="37" t="s">
        <v>23</v>
      </c>
      <c r="B11" s="38" t="s">
        <v>14</v>
      </c>
      <c r="C11" s="38"/>
      <c r="D11" s="70" t="s">
        <v>24</v>
      </c>
      <c r="E11" s="40" t="s">
        <v>16</v>
      </c>
      <c r="F11" s="41"/>
      <c r="G11" s="42"/>
      <c r="H11" s="42"/>
      <c r="I11" s="42"/>
      <c r="J11" s="42"/>
      <c r="K11" s="42"/>
      <c r="L11" s="43">
        <v>1</v>
      </c>
      <c r="M11" s="43">
        <v>1</v>
      </c>
      <c r="N11" s="43">
        <v>0</v>
      </c>
      <c r="O11" s="44"/>
      <c r="P11" s="44"/>
      <c r="Q11" s="45"/>
      <c r="R11" s="46">
        <f>F11+I11+L11+O11</f>
        <v>1</v>
      </c>
      <c r="S11" s="47">
        <f t="shared" ref="S11:T18" si="2">G11+J11+M11+P11</f>
        <v>1</v>
      </c>
      <c r="T11" s="48">
        <f t="shared" si="2"/>
        <v>0</v>
      </c>
    </row>
    <row r="12" spans="1:55" ht="17.100000000000001" customHeight="1" x14ac:dyDescent="0.15">
      <c r="A12" s="49"/>
      <c r="B12" s="50"/>
      <c r="C12" s="50"/>
      <c r="D12" s="71" t="s">
        <v>25</v>
      </c>
      <c r="E12" s="52" t="s">
        <v>16</v>
      </c>
      <c r="F12" s="53"/>
      <c r="G12" s="54"/>
      <c r="H12" s="54"/>
      <c r="I12" s="54"/>
      <c r="J12" s="54"/>
      <c r="K12" s="54"/>
      <c r="L12" s="55"/>
      <c r="M12" s="55"/>
      <c r="N12" s="55"/>
      <c r="O12" s="56">
        <v>1</v>
      </c>
      <c r="P12" s="56">
        <v>1</v>
      </c>
      <c r="Q12" s="57">
        <v>0</v>
      </c>
      <c r="R12" s="58">
        <f t="shared" ref="R12:R18" si="3">F12+I12+L12+O12</f>
        <v>1</v>
      </c>
      <c r="S12" s="59">
        <f t="shared" si="2"/>
        <v>1</v>
      </c>
      <c r="T12" s="60">
        <f t="shared" si="2"/>
        <v>0</v>
      </c>
    </row>
    <row r="13" spans="1:55" ht="17.100000000000001" customHeight="1" x14ac:dyDescent="0.15">
      <c r="A13" s="49"/>
      <c r="B13" s="50"/>
      <c r="C13" s="50"/>
      <c r="D13" s="56" t="s">
        <v>26</v>
      </c>
      <c r="E13" s="52" t="s">
        <v>16</v>
      </c>
      <c r="F13" s="53">
        <v>2</v>
      </c>
      <c r="G13" s="54">
        <v>0</v>
      </c>
      <c r="H13" s="54">
        <v>3</v>
      </c>
      <c r="I13" s="54"/>
      <c r="J13" s="54"/>
      <c r="K13" s="54"/>
      <c r="L13" s="55"/>
      <c r="M13" s="55"/>
      <c r="N13" s="55"/>
      <c r="O13" s="56"/>
      <c r="P13" s="56"/>
      <c r="Q13" s="57"/>
      <c r="R13" s="58">
        <f t="shared" si="3"/>
        <v>2</v>
      </c>
      <c r="S13" s="59">
        <f t="shared" si="2"/>
        <v>0</v>
      </c>
      <c r="T13" s="60">
        <f t="shared" si="2"/>
        <v>3</v>
      </c>
    </row>
    <row r="14" spans="1:55" ht="17.100000000000001" customHeight="1" x14ac:dyDescent="0.15">
      <c r="A14" s="49"/>
      <c r="B14" s="50"/>
      <c r="C14" s="50"/>
      <c r="D14" s="56" t="s">
        <v>27</v>
      </c>
      <c r="E14" s="52" t="s">
        <v>16</v>
      </c>
      <c r="F14" s="53"/>
      <c r="G14" s="54"/>
      <c r="H14" s="54"/>
      <c r="I14" s="54">
        <v>2</v>
      </c>
      <c r="J14" s="54">
        <v>0</v>
      </c>
      <c r="K14" s="54">
        <v>3</v>
      </c>
      <c r="L14" s="55"/>
      <c r="M14" s="55"/>
      <c r="N14" s="55"/>
      <c r="O14" s="56"/>
      <c r="P14" s="56"/>
      <c r="Q14" s="57"/>
      <c r="R14" s="58">
        <f t="shared" si="3"/>
        <v>2</v>
      </c>
      <c r="S14" s="59">
        <f t="shared" si="2"/>
        <v>0</v>
      </c>
      <c r="T14" s="60">
        <f t="shared" si="2"/>
        <v>3</v>
      </c>
    </row>
    <row r="15" spans="1:55" ht="17.100000000000001" customHeight="1" x14ac:dyDescent="0.15">
      <c r="A15" s="49"/>
      <c r="B15" s="50"/>
      <c r="C15" s="50"/>
      <c r="D15" s="56" t="s">
        <v>28</v>
      </c>
      <c r="E15" s="52" t="s">
        <v>16</v>
      </c>
      <c r="F15" s="53">
        <v>1</v>
      </c>
      <c r="G15" s="54">
        <v>0</v>
      </c>
      <c r="H15" s="54">
        <v>1</v>
      </c>
      <c r="I15" s="54"/>
      <c r="J15" s="54"/>
      <c r="K15" s="54"/>
      <c r="L15" s="55"/>
      <c r="M15" s="55"/>
      <c r="N15" s="55"/>
      <c r="O15" s="56"/>
      <c r="P15" s="56"/>
      <c r="Q15" s="57"/>
      <c r="R15" s="58">
        <f t="shared" si="3"/>
        <v>1</v>
      </c>
      <c r="S15" s="59">
        <f t="shared" si="2"/>
        <v>0</v>
      </c>
      <c r="T15" s="60">
        <f t="shared" si="2"/>
        <v>1</v>
      </c>
    </row>
    <row r="16" spans="1:55" ht="17.100000000000001" customHeight="1" x14ac:dyDescent="0.15">
      <c r="A16" s="49"/>
      <c r="B16" s="50"/>
      <c r="C16" s="50"/>
      <c r="D16" s="56" t="s">
        <v>29</v>
      </c>
      <c r="E16" s="52" t="s">
        <v>16</v>
      </c>
      <c r="F16" s="53"/>
      <c r="G16" s="54"/>
      <c r="H16" s="54"/>
      <c r="I16" s="54">
        <v>1</v>
      </c>
      <c r="J16" s="54">
        <v>0</v>
      </c>
      <c r="K16" s="54">
        <v>1</v>
      </c>
      <c r="L16" s="55"/>
      <c r="M16" s="55"/>
      <c r="N16" s="55"/>
      <c r="O16" s="56"/>
      <c r="P16" s="56"/>
      <c r="Q16" s="57"/>
      <c r="R16" s="58">
        <f t="shared" si="3"/>
        <v>1</v>
      </c>
      <c r="S16" s="59">
        <f t="shared" si="2"/>
        <v>0</v>
      </c>
      <c r="T16" s="60">
        <f t="shared" si="2"/>
        <v>1</v>
      </c>
    </row>
    <row r="17" spans="1:20" ht="17.100000000000001" customHeight="1" x14ac:dyDescent="0.15">
      <c r="A17" s="49"/>
      <c r="B17" s="50"/>
      <c r="C17" s="50"/>
      <c r="D17" s="56" t="s">
        <v>30</v>
      </c>
      <c r="E17" s="52" t="s">
        <v>16</v>
      </c>
      <c r="F17" s="53"/>
      <c r="G17" s="54"/>
      <c r="H17" s="54"/>
      <c r="I17" s="54"/>
      <c r="J17" s="54"/>
      <c r="K17" s="54"/>
      <c r="L17" s="55">
        <v>1</v>
      </c>
      <c r="M17" s="55">
        <v>0</v>
      </c>
      <c r="N17" s="55">
        <v>1</v>
      </c>
      <c r="O17" s="56"/>
      <c r="P17" s="56"/>
      <c r="Q17" s="57"/>
      <c r="R17" s="58">
        <f t="shared" si="3"/>
        <v>1</v>
      </c>
      <c r="S17" s="59">
        <f t="shared" si="2"/>
        <v>0</v>
      </c>
      <c r="T17" s="60">
        <f t="shared" si="2"/>
        <v>1</v>
      </c>
    </row>
    <row r="18" spans="1:20" ht="17.100000000000001" customHeight="1" x14ac:dyDescent="0.15">
      <c r="A18" s="49"/>
      <c r="B18" s="50"/>
      <c r="C18" s="50"/>
      <c r="D18" s="56" t="s">
        <v>31</v>
      </c>
      <c r="E18" s="52" t="s">
        <v>16</v>
      </c>
      <c r="F18" s="53"/>
      <c r="G18" s="54"/>
      <c r="H18" s="54"/>
      <c r="I18" s="54"/>
      <c r="J18" s="54"/>
      <c r="K18" s="54"/>
      <c r="L18" s="55"/>
      <c r="M18" s="55"/>
      <c r="N18" s="55"/>
      <c r="O18" s="56">
        <v>1</v>
      </c>
      <c r="P18" s="56">
        <v>0</v>
      </c>
      <c r="Q18" s="57">
        <v>1</v>
      </c>
      <c r="R18" s="58">
        <f t="shared" si="3"/>
        <v>1</v>
      </c>
      <c r="S18" s="59">
        <f t="shared" si="2"/>
        <v>0</v>
      </c>
      <c r="T18" s="60">
        <f t="shared" si="2"/>
        <v>1</v>
      </c>
    </row>
    <row r="19" spans="1:20" ht="17.100000000000001" customHeight="1" x14ac:dyDescent="0.15">
      <c r="A19" s="49"/>
      <c r="B19" s="72" t="s">
        <v>32</v>
      </c>
      <c r="C19" s="72"/>
      <c r="D19" s="72"/>
      <c r="E19" s="73"/>
      <c r="F19" s="74">
        <f>SUM(F11:F18)</f>
        <v>3</v>
      </c>
      <c r="G19" s="75">
        <f t="shared" ref="G19:T19" si="4">SUM(G11:G18)</f>
        <v>0</v>
      </c>
      <c r="H19" s="75">
        <f t="shared" si="4"/>
        <v>4</v>
      </c>
      <c r="I19" s="75">
        <f t="shared" si="4"/>
        <v>3</v>
      </c>
      <c r="J19" s="75">
        <f t="shared" si="4"/>
        <v>0</v>
      </c>
      <c r="K19" s="75">
        <f t="shared" si="4"/>
        <v>4</v>
      </c>
      <c r="L19" s="59">
        <f t="shared" si="4"/>
        <v>2</v>
      </c>
      <c r="M19" s="59">
        <f t="shared" si="4"/>
        <v>1</v>
      </c>
      <c r="N19" s="59">
        <f t="shared" si="4"/>
        <v>1</v>
      </c>
      <c r="O19" s="75">
        <f t="shared" si="4"/>
        <v>2</v>
      </c>
      <c r="P19" s="75">
        <f t="shared" si="4"/>
        <v>1</v>
      </c>
      <c r="Q19" s="76">
        <f t="shared" si="4"/>
        <v>1</v>
      </c>
      <c r="R19" s="77">
        <f t="shared" si="4"/>
        <v>10</v>
      </c>
      <c r="S19" s="59">
        <f t="shared" si="4"/>
        <v>2</v>
      </c>
      <c r="T19" s="59">
        <f t="shared" si="4"/>
        <v>10</v>
      </c>
    </row>
    <row r="20" spans="1:20" ht="17.100000000000001" customHeight="1" x14ac:dyDescent="0.15">
      <c r="A20" s="49"/>
      <c r="B20" s="78" t="s">
        <v>18</v>
      </c>
      <c r="C20" s="78"/>
      <c r="D20" s="56" t="s">
        <v>33</v>
      </c>
      <c r="E20" s="52" t="s">
        <v>16</v>
      </c>
      <c r="F20" s="53">
        <v>2</v>
      </c>
      <c r="G20" s="54">
        <v>0</v>
      </c>
      <c r="H20" s="54">
        <v>3</v>
      </c>
      <c r="I20" s="54"/>
      <c r="J20" s="54"/>
      <c r="K20" s="54"/>
      <c r="L20" s="55"/>
      <c r="M20" s="55"/>
      <c r="N20" s="55"/>
      <c r="O20" s="56"/>
      <c r="P20" s="56"/>
      <c r="Q20" s="57"/>
      <c r="R20" s="58">
        <f>F20+I20+L20+O20</f>
        <v>2</v>
      </c>
      <c r="S20" s="59">
        <f t="shared" ref="S20:T44" si="5">G20+J20+M20+P20</f>
        <v>0</v>
      </c>
      <c r="T20" s="60">
        <f t="shared" si="5"/>
        <v>3</v>
      </c>
    </row>
    <row r="21" spans="1:20" ht="17.100000000000001" customHeight="1" x14ac:dyDescent="0.15">
      <c r="A21" s="49"/>
      <c r="B21" s="78"/>
      <c r="C21" s="78"/>
      <c r="D21" s="56" t="s">
        <v>34</v>
      </c>
      <c r="E21" s="52" t="s">
        <v>16</v>
      </c>
      <c r="F21" s="53"/>
      <c r="G21" s="54"/>
      <c r="H21" s="54"/>
      <c r="I21" s="54">
        <v>2</v>
      </c>
      <c r="J21" s="54">
        <v>0</v>
      </c>
      <c r="K21" s="54">
        <v>3</v>
      </c>
      <c r="L21" s="55"/>
      <c r="M21" s="55"/>
      <c r="N21" s="55"/>
      <c r="O21" s="56"/>
      <c r="P21" s="56"/>
      <c r="Q21" s="57"/>
      <c r="R21" s="58">
        <f t="shared" ref="R21:R44" si="6">F21+I21+L21+O21</f>
        <v>2</v>
      </c>
      <c r="S21" s="59">
        <f t="shared" si="5"/>
        <v>0</v>
      </c>
      <c r="T21" s="60">
        <f t="shared" si="5"/>
        <v>3</v>
      </c>
    </row>
    <row r="22" spans="1:20" ht="17.100000000000001" customHeight="1" x14ac:dyDescent="0.15">
      <c r="A22" s="49"/>
      <c r="B22" s="78"/>
      <c r="C22" s="78"/>
      <c r="D22" s="56" t="s">
        <v>35</v>
      </c>
      <c r="E22" s="52" t="s">
        <v>16</v>
      </c>
      <c r="F22" s="53">
        <v>2</v>
      </c>
      <c r="G22" s="54">
        <v>0</v>
      </c>
      <c r="H22" s="54">
        <v>3</v>
      </c>
      <c r="I22" s="54"/>
      <c r="J22" s="54"/>
      <c r="K22" s="54"/>
      <c r="L22" s="55"/>
      <c r="M22" s="55"/>
      <c r="N22" s="55"/>
      <c r="O22" s="56"/>
      <c r="P22" s="56"/>
      <c r="Q22" s="57"/>
      <c r="R22" s="58">
        <f t="shared" si="6"/>
        <v>2</v>
      </c>
      <c r="S22" s="59">
        <f t="shared" si="5"/>
        <v>0</v>
      </c>
      <c r="T22" s="60">
        <f t="shared" si="5"/>
        <v>3</v>
      </c>
    </row>
    <row r="23" spans="1:20" ht="17.100000000000001" customHeight="1" x14ac:dyDescent="0.15">
      <c r="A23" s="49"/>
      <c r="B23" s="78"/>
      <c r="C23" s="78"/>
      <c r="D23" s="56" t="s">
        <v>36</v>
      </c>
      <c r="E23" s="52" t="s">
        <v>16</v>
      </c>
      <c r="F23" s="53"/>
      <c r="G23" s="54"/>
      <c r="H23" s="54"/>
      <c r="I23" s="54">
        <v>2</v>
      </c>
      <c r="J23" s="54">
        <v>0</v>
      </c>
      <c r="K23" s="54">
        <v>3</v>
      </c>
      <c r="L23" s="55"/>
      <c r="M23" s="55"/>
      <c r="N23" s="55"/>
      <c r="O23" s="56"/>
      <c r="P23" s="56"/>
      <c r="Q23" s="57"/>
      <c r="R23" s="58">
        <f t="shared" si="6"/>
        <v>2</v>
      </c>
      <c r="S23" s="59">
        <f t="shared" si="5"/>
        <v>0</v>
      </c>
      <c r="T23" s="60">
        <f t="shared" si="5"/>
        <v>3</v>
      </c>
    </row>
    <row r="24" spans="1:20" ht="17.100000000000001" customHeight="1" x14ac:dyDescent="0.15">
      <c r="A24" s="49"/>
      <c r="B24" s="78"/>
      <c r="C24" s="78"/>
      <c r="D24" s="56" t="s">
        <v>37</v>
      </c>
      <c r="E24" s="52" t="s">
        <v>16</v>
      </c>
      <c r="F24" s="53">
        <v>3</v>
      </c>
      <c r="G24" s="54">
        <v>1</v>
      </c>
      <c r="H24" s="54">
        <v>3</v>
      </c>
      <c r="I24" s="54"/>
      <c r="J24" s="54"/>
      <c r="K24" s="54"/>
      <c r="L24" s="55"/>
      <c r="M24" s="55"/>
      <c r="N24" s="55"/>
      <c r="O24" s="56"/>
      <c r="P24" s="56"/>
      <c r="Q24" s="57"/>
      <c r="R24" s="58">
        <f t="shared" si="6"/>
        <v>3</v>
      </c>
      <c r="S24" s="59">
        <f t="shared" si="5"/>
        <v>1</v>
      </c>
      <c r="T24" s="60">
        <f t="shared" si="5"/>
        <v>3</v>
      </c>
    </row>
    <row r="25" spans="1:20" ht="17.100000000000001" customHeight="1" x14ac:dyDescent="0.15">
      <c r="A25" s="49"/>
      <c r="B25" s="78"/>
      <c r="C25" s="78"/>
      <c r="D25" s="56" t="s">
        <v>38</v>
      </c>
      <c r="E25" s="52" t="s">
        <v>16</v>
      </c>
      <c r="F25" s="53"/>
      <c r="G25" s="54"/>
      <c r="H25" s="54"/>
      <c r="I25" s="54">
        <v>3</v>
      </c>
      <c r="J25" s="54">
        <v>1</v>
      </c>
      <c r="K25" s="54">
        <v>3</v>
      </c>
      <c r="L25" s="55"/>
      <c r="M25" s="55"/>
      <c r="N25" s="55"/>
      <c r="O25" s="56"/>
      <c r="P25" s="56"/>
      <c r="Q25" s="57"/>
      <c r="R25" s="58">
        <f t="shared" si="6"/>
        <v>3</v>
      </c>
      <c r="S25" s="59">
        <f t="shared" si="5"/>
        <v>1</v>
      </c>
      <c r="T25" s="60">
        <f t="shared" si="5"/>
        <v>3</v>
      </c>
    </row>
    <row r="26" spans="1:20" ht="17.100000000000001" customHeight="1" x14ac:dyDescent="0.15">
      <c r="A26" s="49"/>
      <c r="B26" s="78"/>
      <c r="C26" s="78"/>
      <c r="D26" s="56" t="s">
        <v>39</v>
      </c>
      <c r="E26" s="52" t="s">
        <v>16</v>
      </c>
      <c r="F26" s="53"/>
      <c r="G26" s="54"/>
      <c r="H26" s="54"/>
      <c r="I26" s="54"/>
      <c r="J26" s="54"/>
      <c r="K26" s="54"/>
      <c r="L26" s="55">
        <v>3</v>
      </c>
      <c r="M26" s="55">
        <v>1</v>
      </c>
      <c r="N26" s="55">
        <v>3</v>
      </c>
      <c r="O26" s="56"/>
      <c r="P26" s="56"/>
      <c r="Q26" s="57"/>
      <c r="R26" s="58">
        <f t="shared" si="6"/>
        <v>3</v>
      </c>
      <c r="S26" s="59">
        <f t="shared" si="5"/>
        <v>1</v>
      </c>
      <c r="T26" s="60">
        <f t="shared" si="5"/>
        <v>3</v>
      </c>
    </row>
    <row r="27" spans="1:20" ht="17.100000000000001" customHeight="1" x14ac:dyDescent="0.15">
      <c r="A27" s="49"/>
      <c r="B27" s="78"/>
      <c r="C27" s="78"/>
      <c r="D27" s="79" t="s">
        <v>40</v>
      </c>
      <c r="E27" s="52" t="s">
        <v>16</v>
      </c>
      <c r="F27" s="53"/>
      <c r="G27" s="54"/>
      <c r="H27" s="54"/>
      <c r="I27" s="54"/>
      <c r="J27" s="54"/>
      <c r="K27" s="54"/>
      <c r="L27" s="55"/>
      <c r="M27" s="55"/>
      <c r="N27" s="55"/>
      <c r="O27" s="56">
        <v>3</v>
      </c>
      <c r="P27" s="56">
        <v>1</v>
      </c>
      <c r="Q27" s="57">
        <v>3</v>
      </c>
      <c r="R27" s="58">
        <f t="shared" si="6"/>
        <v>3</v>
      </c>
      <c r="S27" s="59">
        <f t="shared" si="5"/>
        <v>1</v>
      </c>
      <c r="T27" s="60">
        <f t="shared" si="5"/>
        <v>3</v>
      </c>
    </row>
    <row r="28" spans="1:20" ht="17.100000000000001" customHeight="1" x14ac:dyDescent="0.15">
      <c r="A28" s="49"/>
      <c r="B28" s="78"/>
      <c r="C28" s="78"/>
      <c r="D28" s="56" t="s">
        <v>41</v>
      </c>
      <c r="E28" s="52" t="s">
        <v>16</v>
      </c>
      <c r="F28" s="53">
        <v>3</v>
      </c>
      <c r="G28" s="54">
        <v>1</v>
      </c>
      <c r="H28" s="54">
        <v>3</v>
      </c>
      <c r="I28" s="54"/>
      <c r="J28" s="54"/>
      <c r="K28" s="54"/>
      <c r="L28" s="55"/>
      <c r="M28" s="55"/>
      <c r="N28" s="55"/>
      <c r="O28" s="56"/>
      <c r="P28" s="56"/>
      <c r="Q28" s="57"/>
      <c r="R28" s="58">
        <f t="shared" si="6"/>
        <v>3</v>
      </c>
      <c r="S28" s="59">
        <f t="shared" si="5"/>
        <v>1</v>
      </c>
      <c r="T28" s="60">
        <f t="shared" si="5"/>
        <v>3</v>
      </c>
    </row>
    <row r="29" spans="1:20" ht="17.100000000000001" customHeight="1" x14ac:dyDescent="0.15">
      <c r="A29" s="49"/>
      <c r="B29" s="78"/>
      <c r="C29" s="78"/>
      <c r="D29" s="56" t="s">
        <v>42</v>
      </c>
      <c r="E29" s="52" t="s">
        <v>16</v>
      </c>
      <c r="F29" s="53"/>
      <c r="G29" s="54"/>
      <c r="H29" s="54"/>
      <c r="I29" s="54">
        <v>3</v>
      </c>
      <c r="J29" s="54">
        <v>1</v>
      </c>
      <c r="K29" s="54">
        <v>3</v>
      </c>
      <c r="L29" s="55"/>
      <c r="M29" s="55"/>
      <c r="N29" s="55"/>
      <c r="O29" s="56"/>
      <c r="P29" s="56"/>
      <c r="Q29" s="57"/>
      <c r="R29" s="58">
        <f t="shared" si="6"/>
        <v>3</v>
      </c>
      <c r="S29" s="59">
        <f t="shared" si="5"/>
        <v>1</v>
      </c>
      <c r="T29" s="60">
        <f t="shared" si="5"/>
        <v>3</v>
      </c>
    </row>
    <row r="30" spans="1:20" ht="17.100000000000001" customHeight="1" x14ac:dyDescent="0.15">
      <c r="A30" s="49"/>
      <c r="B30" s="78"/>
      <c r="C30" s="78"/>
      <c r="D30" s="56" t="s">
        <v>43</v>
      </c>
      <c r="E30" s="52" t="s">
        <v>16</v>
      </c>
      <c r="F30" s="53"/>
      <c r="G30" s="54"/>
      <c r="H30" s="54"/>
      <c r="I30" s="54"/>
      <c r="J30" s="54"/>
      <c r="K30" s="54"/>
      <c r="L30" s="55">
        <v>3</v>
      </c>
      <c r="M30" s="55">
        <v>1</v>
      </c>
      <c r="N30" s="55">
        <v>3</v>
      </c>
      <c r="O30" s="56"/>
      <c r="P30" s="56"/>
      <c r="Q30" s="57"/>
      <c r="R30" s="58">
        <f t="shared" si="6"/>
        <v>3</v>
      </c>
      <c r="S30" s="59">
        <f t="shared" si="5"/>
        <v>1</v>
      </c>
      <c r="T30" s="60">
        <f t="shared" si="5"/>
        <v>3</v>
      </c>
    </row>
    <row r="31" spans="1:20" ht="17.100000000000001" customHeight="1" x14ac:dyDescent="0.15">
      <c r="A31" s="49"/>
      <c r="B31" s="78"/>
      <c r="C31" s="78"/>
      <c r="D31" s="56" t="s">
        <v>44</v>
      </c>
      <c r="E31" s="52" t="s">
        <v>16</v>
      </c>
      <c r="F31" s="53"/>
      <c r="G31" s="54"/>
      <c r="H31" s="54"/>
      <c r="I31" s="54"/>
      <c r="J31" s="54"/>
      <c r="K31" s="54"/>
      <c r="L31" s="55"/>
      <c r="M31" s="55"/>
      <c r="N31" s="55"/>
      <c r="O31" s="56">
        <v>3</v>
      </c>
      <c r="P31" s="56">
        <v>1</v>
      </c>
      <c r="Q31" s="57">
        <v>3</v>
      </c>
      <c r="R31" s="58">
        <f t="shared" si="6"/>
        <v>3</v>
      </c>
      <c r="S31" s="59">
        <f t="shared" si="5"/>
        <v>1</v>
      </c>
      <c r="T31" s="60">
        <f t="shared" si="5"/>
        <v>3</v>
      </c>
    </row>
    <row r="32" spans="1:20" ht="17.100000000000001" customHeight="1" x14ac:dyDescent="0.15">
      <c r="A32" s="49"/>
      <c r="B32" s="78"/>
      <c r="C32" s="78"/>
      <c r="D32" s="56" t="s">
        <v>45</v>
      </c>
      <c r="E32" s="52" t="s">
        <v>16</v>
      </c>
      <c r="F32" s="53"/>
      <c r="G32" s="54"/>
      <c r="H32" s="54"/>
      <c r="I32" s="54"/>
      <c r="J32" s="54"/>
      <c r="K32" s="54"/>
      <c r="L32" s="55">
        <v>3</v>
      </c>
      <c r="M32" s="55">
        <v>1</v>
      </c>
      <c r="N32" s="55">
        <v>3</v>
      </c>
      <c r="O32" s="56"/>
      <c r="P32" s="56"/>
      <c r="Q32" s="57"/>
      <c r="R32" s="58">
        <f t="shared" si="6"/>
        <v>3</v>
      </c>
      <c r="S32" s="59">
        <f t="shared" si="5"/>
        <v>1</v>
      </c>
      <c r="T32" s="60">
        <f t="shared" si="5"/>
        <v>3</v>
      </c>
    </row>
    <row r="33" spans="1:20" ht="16.5" customHeight="1" x14ac:dyDescent="0.15">
      <c r="A33" s="49"/>
      <c r="B33" s="78"/>
      <c r="C33" s="78"/>
      <c r="D33" s="56" t="s">
        <v>46</v>
      </c>
      <c r="E33" s="52" t="s">
        <v>16</v>
      </c>
      <c r="F33" s="53"/>
      <c r="G33" s="54"/>
      <c r="H33" s="54"/>
      <c r="I33" s="54"/>
      <c r="J33" s="54"/>
      <c r="K33" s="54"/>
      <c r="L33" s="55"/>
      <c r="M33" s="55"/>
      <c r="N33" s="55"/>
      <c r="O33" s="56">
        <v>3</v>
      </c>
      <c r="P33" s="56">
        <v>1</v>
      </c>
      <c r="Q33" s="57">
        <v>3</v>
      </c>
      <c r="R33" s="58">
        <f t="shared" si="6"/>
        <v>3</v>
      </c>
      <c r="S33" s="59">
        <f t="shared" si="5"/>
        <v>1</v>
      </c>
      <c r="T33" s="60">
        <f t="shared" si="5"/>
        <v>3</v>
      </c>
    </row>
    <row r="34" spans="1:20" ht="17.100000000000001" customHeight="1" x14ac:dyDescent="0.15">
      <c r="A34" s="49"/>
      <c r="B34" s="78"/>
      <c r="C34" s="78"/>
      <c r="D34" s="56" t="s">
        <v>47</v>
      </c>
      <c r="E34" s="52" t="s">
        <v>16</v>
      </c>
      <c r="F34" s="53"/>
      <c r="G34" s="54"/>
      <c r="H34" s="54"/>
      <c r="I34" s="54"/>
      <c r="J34" s="54"/>
      <c r="K34" s="54"/>
      <c r="L34" s="55">
        <v>2</v>
      </c>
      <c r="M34" s="55">
        <v>0</v>
      </c>
      <c r="N34" s="55">
        <v>3</v>
      </c>
      <c r="O34" s="56"/>
      <c r="P34" s="56"/>
      <c r="Q34" s="57"/>
      <c r="R34" s="58">
        <f t="shared" si="6"/>
        <v>2</v>
      </c>
      <c r="S34" s="59">
        <f t="shared" si="5"/>
        <v>0</v>
      </c>
      <c r="T34" s="60">
        <f t="shared" si="5"/>
        <v>3</v>
      </c>
    </row>
    <row r="35" spans="1:20" ht="17.100000000000001" customHeight="1" x14ac:dyDescent="0.15">
      <c r="A35" s="49"/>
      <c r="B35" s="78"/>
      <c r="C35" s="78"/>
      <c r="D35" s="56" t="s">
        <v>48</v>
      </c>
      <c r="E35" s="52" t="s">
        <v>16</v>
      </c>
      <c r="F35" s="53"/>
      <c r="G35" s="54"/>
      <c r="H35" s="54"/>
      <c r="I35" s="54"/>
      <c r="J35" s="54"/>
      <c r="K35" s="54"/>
      <c r="L35" s="55"/>
      <c r="M35" s="55"/>
      <c r="N35" s="55"/>
      <c r="O35" s="56">
        <v>2</v>
      </c>
      <c r="P35" s="56">
        <v>0</v>
      </c>
      <c r="Q35" s="57">
        <v>3</v>
      </c>
      <c r="R35" s="58">
        <f t="shared" si="6"/>
        <v>2</v>
      </c>
      <c r="S35" s="59">
        <f t="shared" si="5"/>
        <v>0</v>
      </c>
      <c r="T35" s="60">
        <f t="shared" si="5"/>
        <v>3</v>
      </c>
    </row>
    <row r="36" spans="1:20" ht="17.100000000000001" customHeight="1" x14ac:dyDescent="0.15">
      <c r="A36" s="49"/>
      <c r="B36" s="78"/>
      <c r="C36" s="78"/>
      <c r="D36" s="56" t="s">
        <v>49</v>
      </c>
      <c r="E36" s="52" t="s">
        <v>16</v>
      </c>
      <c r="F36" s="53"/>
      <c r="G36" s="54"/>
      <c r="H36" s="54"/>
      <c r="I36" s="54"/>
      <c r="J36" s="54"/>
      <c r="K36" s="54"/>
      <c r="L36" s="55">
        <v>2</v>
      </c>
      <c r="M36" s="55">
        <v>0</v>
      </c>
      <c r="N36" s="55">
        <v>3</v>
      </c>
      <c r="O36" s="56"/>
      <c r="P36" s="56"/>
      <c r="Q36" s="57"/>
      <c r="R36" s="58">
        <f t="shared" si="6"/>
        <v>2</v>
      </c>
      <c r="S36" s="59">
        <f t="shared" si="5"/>
        <v>0</v>
      </c>
      <c r="T36" s="60">
        <f t="shared" si="5"/>
        <v>3</v>
      </c>
    </row>
    <row r="37" spans="1:20" ht="17.100000000000001" customHeight="1" x14ac:dyDescent="0.15">
      <c r="A37" s="49"/>
      <c r="B37" s="78"/>
      <c r="C37" s="78"/>
      <c r="D37" s="56" t="s">
        <v>50</v>
      </c>
      <c r="E37" s="52" t="s">
        <v>16</v>
      </c>
      <c r="F37" s="53"/>
      <c r="G37" s="54"/>
      <c r="H37" s="54"/>
      <c r="I37" s="54"/>
      <c r="J37" s="54"/>
      <c r="K37" s="54"/>
      <c r="L37" s="55"/>
      <c r="M37" s="55"/>
      <c r="N37" s="55"/>
      <c r="O37" s="56">
        <v>2</v>
      </c>
      <c r="P37" s="56">
        <v>0</v>
      </c>
      <c r="Q37" s="57">
        <v>3</v>
      </c>
      <c r="R37" s="58">
        <f t="shared" si="6"/>
        <v>2</v>
      </c>
      <c r="S37" s="59">
        <f t="shared" si="5"/>
        <v>0</v>
      </c>
      <c r="T37" s="60">
        <f t="shared" si="5"/>
        <v>3</v>
      </c>
    </row>
    <row r="38" spans="1:20" ht="17.100000000000001" customHeight="1" x14ac:dyDescent="0.15">
      <c r="A38" s="49"/>
      <c r="B38" s="78"/>
      <c r="C38" s="78"/>
      <c r="D38" s="56" t="s">
        <v>51</v>
      </c>
      <c r="E38" s="52" t="s">
        <v>16</v>
      </c>
      <c r="F38" s="53">
        <v>3</v>
      </c>
      <c r="G38" s="54">
        <v>1</v>
      </c>
      <c r="H38" s="54">
        <v>3</v>
      </c>
      <c r="I38" s="54"/>
      <c r="J38" s="54"/>
      <c r="K38" s="54"/>
      <c r="L38" s="55"/>
      <c r="M38" s="55"/>
      <c r="N38" s="55"/>
      <c r="O38" s="56"/>
      <c r="P38" s="56"/>
      <c r="Q38" s="57"/>
      <c r="R38" s="58">
        <f t="shared" si="6"/>
        <v>3</v>
      </c>
      <c r="S38" s="59">
        <f t="shared" si="5"/>
        <v>1</v>
      </c>
      <c r="T38" s="60">
        <f t="shared" si="5"/>
        <v>3</v>
      </c>
    </row>
    <row r="39" spans="1:20" ht="17.100000000000001" customHeight="1" x14ac:dyDescent="0.15">
      <c r="A39" s="49"/>
      <c r="B39" s="78"/>
      <c r="C39" s="78"/>
      <c r="D39" s="56" t="s">
        <v>52</v>
      </c>
      <c r="E39" s="52" t="s">
        <v>16</v>
      </c>
      <c r="F39" s="53"/>
      <c r="G39" s="54"/>
      <c r="H39" s="54"/>
      <c r="I39" s="54"/>
      <c r="J39" s="54"/>
      <c r="K39" s="54"/>
      <c r="L39" s="55"/>
      <c r="M39" s="55"/>
      <c r="N39" s="55"/>
      <c r="O39" s="56">
        <v>2</v>
      </c>
      <c r="P39" s="56">
        <v>2</v>
      </c>
      <c r="Q39" s="57">
        <v>0</v>
      </c>
      <c r="R39" s="58">
        <f t="shared" si="6"/>
        <v>2</v>
      </c>
      <c r="S39" s="59">
        <f t="shared" si="5"/>
        <v>2</v>
      </c>
      <c r="T39" s="60">
        <f t="shared" si="5"/>
        <v>0</v>
      </c>
    </row>
    <row r="40" spans="1:20" ht="17.100000000000001" customHeight="1" x14ac:dyDescent="0.15">
      <c r="A40" s="49"/>
      <c r="B40" s="78"/>
      <c r="C40" s="78"/>
      <c r="D40" s="56" t="s">
        <v>53</v>
      </c>
      <c r="E40" s="52" t="s">
        <v>16</v>
      </c>
      <c r="F40" s="53">
        <v>2</v>
      </c>
      <c r="G40" s="54">
        <v>0</v>
      </c>
      <c r="H40" s="54">
        <v>3</v>
      </c>
      <c r="I40" s="54"/>
      <c r="J40" s="54"/>
      <c r="K40" s="54"/>
      <c r="L40" s="55"/>
      <c r="M40" s="55"/>
      <c r="N40" s="55"/>
      <c r="O40" s="56"/>
      <c r="P40" s="56"/>
      <c r="Q40" s="57"/>
      <c r="R40" s="58">
        <f t="shared" si="6"/>
        <v>2</v>
      </c>
      <c r="S40" s="59">
        <f t="shared" si="5"/>
        <v>0</v>
      </c>
      <c r="T40" s="60">
        <f t="shared" si="5"/>
        <v>3</v>
      </c>
    </row>
    <row r="41" spans="1:20" ht="17.100000000000001" customHeight="1" x14ac:dyDescent="0.15">
      <c r="A41" s="49"/>
      <c r="B41" s="78"/>
      <c r="C41" s="78"/>
      <c r="D41" s="56" t="s">
        <v>54</v>
      </c>
      <c r="E41" s="52" t="s">
        <v>16</v>
      </c>
      <c r="F41" s="53"/>
      <c r="G41" s="54"/>
      <c r="H41" s="54"/>
      <c r="I41" s="54">
        <v>2</v>
      </c>
      <c r="J41" s="54">
        <v>0</v>
      </c>
      <c r="K41" s="54">
        <v>3</v>
      </c>
      <c r="L41" s="55"/>
      <c r="M41" s="55"/>
      <c r="N41" s="55"/>
      <c r="O41" s="56"/>
      <c r="P41" s="56"/>
      <c r="Q41" s="57"/>
      <c r="R41" s="58">
        <f t="shared" si="6"/>
        <v>2</v>
      </c>
      <c r="S41" s="59">
        <f t="shared" si="5"/>
        <v>0</v>
      </c>
      <c r="T41" s="60">
        <f t="shared" si="5"/>
        <v>3</v>
      </c>
    </row>
    <row r="42" spans="1:20" ht="17.100000000000001" customHeight="1" x14ac:dyDescent="0.15">
      <c r="A42" s="49"/>
      <c r="B42" s="78"/>
      <c r="C42" s="78"/>
      <c r="D42" s="56" t="s">
        <v>55</v>
      </c>
      <c r="E42" s="52" t="s">
        <v>16</v>
      </c>
      <c r="F42" s="53">
        <v>2</v>
      </c>
      <c r="G42" s="54">
        <v>0</v>
      </c>
      <c r="H42" s="54">
        <v>3</v>
      </c>
      <c r="I42" s="54"/>
      <c r="J42" s="54"/>
      <c r="K42" s="54"/>
      <c r="L42" s="55"/>
      <c r="M42" s="55"/>
      <c r="N42" s="55"/>
      <c r="O42" s="56"/>
      <c r="P42" s="56"/>
      <c r="Q42" s="57"/>
      <c r="R42" s="58">
        <f t="shared" si="6"/>
        <v>2</v>
      </c>
      <c r="S42" s="59">
        <f t="shared" si="5"/>
        <v>0</v>
      </c>
      <c r="T42" s="60">
        <f t="shared" si="5"/>
        <v>3</v>
      </c>
    </row>
    <row r="43" spans="1:20" ht="17.100000000000001" customHeight="1" x14ac:dyDescent="0.15">
      <c r="A43" s="49"/>
      <c r="B43" s="78"/>
      <c r="C43" s="78"/>
      <c r="D43" s="56" t="s">
        <v>56</v>
      </c>
      <c r="E43" s="52" t="s">
        <v>16</v>
      </c>
      <c r="F43" s="53"/>
      <c r="G43" s="54"/>
      <c r="H43" s="54"/>
      <c r="I43" s="54">
        <v>2</v>
      </c>
      <c r="J43" s="54">
        <v>0</v>
      </c>
      <c r="K43" s="54">
        <v>3</v>
      </c>
      <c r="L43" s="55"/>
      <c r="M43" s="55"/>
      <c r="N43" s="55"/>
      <c r="O43" s="56"/>
      <c r="P43" s="56"/>
      <c r="Q43" s="57"/>
      <c r="R43" s="58">
        <f t="shared" si="6"/>
        <v>2</v>
      </c>
      <c r="S43" s="59">
        <f t="shared" si="5"/>
        <v>0</v>
      </c>
      <c r="T43" s="60">
        <f t="shared" si="5"/>
        <v>3</v>
      </c>
    </row>
    <row r="44" spans="1:20" ht="17.100000000000001" customHeight="1" x14ac:dyDescent="0.15">
      <c r="A44" s="49"/>
      <c r="B44" s="78"/>
      <c r="C44" s="78"/>
      <c r="D44" s="56" t="s">
        <v>57</v>
      </c>
      <c r="E44" s="52" t="s">
        <v>16</v>
      </c>
      <c r="F44" s="53"/>
      <c r="G44" s="54"/>
      <c r="H44" s="54"/>
      <c r="I44" s="54"/>
      <c r="J44" s="54"/>
      <c r="K44" s="54"/>
      <c r="L44" s="55">
        <v>2</v>
      </c>
      <c r="M44" s="55">
        <v>2</v>
      </c>
      <c r="N44" s="55">
        <v>0</v>
      </c>
      <c r="O44" s="56"/>
      <c r="P44" s="56"/>
      <c r="Q44" s="57"/>
      <c r="R44" s="58">
        <f t="shared" si="6"/>
        <v>2</v>
      </c>
      <c r="S44" s="59">
        <f t="shared" si="5"/>
        <v>2</v>
      </c>
      <c r="T44" s="60">
        <f t="shared" si="5"/>
        <v>0</v>
      </c>
    </row>
    <row r="45" spans="1:20" ht="17.100000000000001" customHeight="1" thickBot="1" x14ac:dyDescent="0.2">
      <c r="A45" s="62"/>
      <c r="B45" s="63" t="s">
        <v>58</v>
      </c>
      <c r="C45" s="63"/>
      <c r="D45" s="63"/>
      <c r="E45" s="80"/>
      <c r="F45" s="65">
        <f t="shared" ref="F45:T45" si="7">SUM(F20:F44)</f>
        <v>17</v>
      </c>
      <c r="G45" s="66">
        <f t="shared" si="7"/>
        <v>3</v>
      </c>
      <c r="H45" s="66">
        <f t="shared" si="7"/>
        <v>21</v>
      </c>
      <c r="I45" s="66">
        <f t="shared" si="7"/>
        <v>14</v>
      </c>
      <c r="J45" s="66">
        <f t="shared" si="7"/>
        <v>2</v>
      </c>
      <c r="K45" s="66">
        <f t="shared" si="7"/>
        <v>18</v>
      </c>
      <c r="L45" s="67">
        <f t="shared" si="7"/>
        <v>15</v>
      </c>
      <c r="M45" s="67">
        <f t="shared" si="7"/>
        <v>5</v>
      </c>
      <c r="N45" s="67">
        <f t="shared" si="7"/>
        <v>15</v>
      </c>
      <c r="O45" s="66">
        <f t="shared" si="7"/>
        <v>15</v>
      </c>
      <c r="P45" s="66">
        <f t="shared" si="7"/>
        <v>5</v>
      </c>
      <c r="Q45" s="64">
        <f t="shared" si="7"/>
        <v>15</v>
      </c>
      <c r="R45" s="68">
        <f t="shared" si="7"/>
        <v>61</v>
      </c>
      <c r="S45" s="67">
        <f t="shared" si="7"/>
        <v>15</v>
      </c>
      <c r="T45" s="69">
        <f t="shared" si="7"/>
        <v>69</v>
      </c>
    </row>
    <row r="46" spans="1:20" ht="17.100000000000001" customHeight="1" x14ac:dyDescent="0.15">
      <c r="A46" s="49" t="s">
        <v>59</v>
      </c>
      <c r="B46" s="81" t="s">
        <v>60</v>
      </c>
      <c r="C46" s="81" t="s">
        <v>18</v>
      </c>
      <c r="D46" s="61" t="s">
        <v>61</v>
      </c>
      <c r="E46" s="52" t="s">
        <v>62</v>
      </c>
      <c r="F46" s="82">
        <v>1</v>
      </c>
      <c r="G46" s="83">
        <v>0</v>
      </c>
      <c r="H46" s="83">
        <v>2</v>
      </c>
      <c r="I46" s="83"/>
      <c r="J46" s="83"/>
      <c r="K46" s="83"/>
      <c r="L46" s="84"/>
      <c r="M46" s="84"/>
      <c r="N46" s="84"/>
      <c r="O46" s="61"/>
      <c r="P46" s="61"/>
      <c r="Q46" s="85"/>
      <c r="R46" s="58">
        <f t="shared" ref="R46:T49" si="8">F46+I46+L46+O46</f>
        <v>1</v>
      </c>
      <c r="S46" s="59">
        <f t="shared" si="8"/>
        <v>0</v>
      </c>
      <c r="T46" s="60">
        <f t="shared" si="8"/>
        <v>2</v>
      </c>
    </row>
    <row r="47" spans="1:20" ht="17.100000000000001" customHeight="1" x14ac:dyDescent="0.15">
      <c r="A47" s="49"/>
      <c r="B47" s="81" t="s">
        <v>60</v>
      </c>
      <c r="C47" s="81" t="s">
        <v>18</v>
      </c>
      <c r="D47" s="61" t="s">
        <v>63</v>
      </c>
      <c r="E47" s="52" t="s">
        <v>62</v>
      </c>
      <c r="F47" s="82"/>
      <c r="G47" s="83"/>
      <c r="H47" s="83"/>
      <c r="I47" s="83">
        <v>1</v>
      </c>
      <c r="J47" s="83">
        <v>0</v>
      </c>
      <c r="K47" s="83">
        <v>2</v>
      </c>
      <c r="L47" s="84"/>
      <c r="M47" s="84"/>
      <c r="N47" s="84"/>
      <c r="O47" s="61"/>
      <c r="P47" s="61"/>
      <c r="Q47" s="85"/>
      <c r="R47" s="58">
        <f t="shared" si="8"/>
        <v>1</v>
      </c>
      <c r="S47" s="59">
        <f t="shared" si="8"/>
        <v>0</v>
      </c>
      <c r="T47" s="60">
        <f t="shared" si="8"/>
        <v>2</v>
      </c>
    </row>
    <row r="48" spans="1:20" ht="17.100000000000001" customHeight="1" x14ac:dyDescent="0.15">
      <c r="A48" s="49"/>
      <c r="B48" s="81" t="s">
        <v>60</v>
      </c>
      <c r="C48" s="81" t="s">
        <v>18</v>
      </c>
      <c r="D48" s="61" t="s">
        <v>64</v>
      </c>
      <c r="E48" s="52" t="s">
        <v>62</v>
      </c>
      <c r="F48" s="82"/>
      <c r="G48" s="83"/>
      <c r="H48" s="83"/>
      <c r="I48" s="83"/>
      <c r="J48" s="83"/>
      <c r="K48" s="83"/>
      <c r="L48" s="84">
        <v>2</v>
      </c>
      <c r="M48" s="84">
        <v>2</v>
      </c>
      <c r="N48" s="84">
        <v>0</v>
      </c>
      <c r="O48" s="61"/>
      <c r="P48" s="61"/>
      <c r="Q48" s="85"/>
      <c r="R48" s="58">
        <f t="shared" si="8"/>
        <v>2</v>
      </c>
      <c r="S48" s="59">
        <f t="shared" si="8"/>
        <v>2</v>
      </c>
      <c r="T48" s="60">
        <f t="shared" si="8"/>
        <v>0</v>
      </c>
    </row>
    <row r="49" spans="1:20" ht="17.100000000000001" customHeight="1" x14ac:dyDescent="0.15">
      <c r="A49" s="49"/>
      <c r="B49" s="81" t="s">
        <v>60</v>
      </c>
      <c r="C49" s="81" t="s">
        <v>18</v>
      </c>
      <c r="D49" s="61" t="s">
        <v>65</v>
      </c>
      <c r="E49" s="52" t="s">
        <v>62</v>
      </c>
      <c r="F49" s="82"/>
      <c r="G49" s="83"/>
      <c r="H49" s="83"/>
      <c r="I49" s="83"/>
      <c r="J49" s="83"/>
      <c r="K49" s="83"/>
      <c r="L49" s="84"/>
      <c r="M49" s="84"/>
      <c r="N49" s="84"/>
      <c r="O49" s="61">
        <v>2</v>
      </c>
      <c r="P49" s="61">
        <v>2</v>
      </c>
      <c r="Q49" s="85">
        <v>0</v>
      </c>
      <c r="R49" s="58">
        <f t="shared" si="8"/>
        <v>2</v>
      </c>
      <c r="S49" s="59">
        <f t="shared" si="8"/>
        <v>2</v>
      </c>
      <c r="T49" s="60">
        <f t="shared" si="8"/>
        <v>0</v>
      </c>
    </row>
    <row r="50" spans="1:20" ht="17.100000000000001" customHeight="1" thickBot="1" x14ac:dyDescent="0.2">
      <c r="A50" s="62"/>
      <c r="B50" s="63" t="s">
        <v>66</v>
      </c>
      <c r="C50" s="63"/>
      <c r="D50" s="63"/>
      <c r="E50" s="80"/>
      <c r="F50" s="68">
        <f t="shared" ref="F50:T50" si="9">SUM(F46:F49)</f>
        <v>1</v>
      </c>
      <c r="G50" s="66">
        <f t="shared" si="9"/>
        <v>0</v>
      </c>
      <c r="H50" s="66">
        <f t="shared" si="9"/>
        <v>2</v>
      </c>
      <c r="I50" s="66">
        <f t="shared" si="9"/>
        <v>1</v>
      </c>
      <c r="J50" s="66">
        <f t="shared" si="9"/>
        <v>0</v>
      </c>
      <c r="K50" s="66">
        <f t="shared" si="9"/>
        <v>2</v>
      </c>
      <c r="L50" s="67">
        <f t="shared" si="9"/>
        <v>2</v>
      </c>
      <c r="M50" s="67">
        <f t="shared" si="9"/>
        <v>2</v>
      </c>
      <c r="N50" s="67">
        <f t="shared" si="9"/>
        <v>0</v>
      </c>
      <c r="O50" s="66">
        <f t="shared" si="9"/>
        <v>2</v>
      </c>
      <c r="P50" s="66">
        <f t="shared" si="9"/>
        <v>2</v>
      </c>
      <c r="Q50" s="64">
        <f t="shared" si="9"/>
        <v>0</v>
      </c>
      <c r="R50" s="86">
        <f t="shared" si="9"/>
        <v>6</v>
      </c>
      <c r="S50" s="87">
        <f t="shared" si="9"/>
        <v>4</v>
      </c>
      <c r="T50" s="88">
        <f t="shared" si="9"/>
        <v>4</v>
      </c>
    </row>
    <row r="51" spans="1:20" ht="17.100000000000001" customHeight="1" thickBot="1" x14ac:dyDescent="0.2">
      <c r="A51" s="89" t="s">
        <v>67</v>
      </c>
      <c r="B51" s="90"/>
      <c r="C51" s="90"/>
      <c r="D51" s="90"/>
      <c r="E51" s="91"/>
      <c r="F51" s="92">
        <f t="shared" ref="F51:T51" si="10">F10+F19+F45+F50</f>
        <v>24</v>
      </c>
      <c r="G51" s="92">
        <f t="shared" si="10"/>
        <v>5</v>
      </c>
      <c r="H51" s="92">
        <f t="shared" si="10"/>
        <v>29</v>
      </c>
      <c r="I51" s="92">
        <f t="shared" si="10"/>
        <v>21</v>
      </c>
      <c r="J51" s="92">
        <f t="shared" si="10"/>
        <v>4</v>
      </c>
      <c r="K51" s="92">
        <f t="shared" si="10"/>
        <v>26</v>
      </c>
      <c r="L51" s="93">
        <f t="shared" si="10"/>
        <v>21</v>
      </c>
      <c r="M51" s="93">
        <f t="shared" si="10"/>
        <v>9</v>
      </c>
      <c r="N51" s="93">
        <f t="shared" si="10"/>
        <v>18</v>
      </c>
      <c r="O51" s="92">
        <f t="shared" si="10"/>
        <v>19</v>
      </c>
      <c r="P51" s="92">
        <f t="shared" si="10"/>
        <v>8</v>
      </c>
      <c r="Q51" s="94">
        <f t="shared" si="10"/>
        <v>16</v>
      </c>
      <c r="R51" s="95">
        <f t="shared" si="10"/>
        <v>85</v>
      </c>
      <c r="S51" s="96">
        <f t="shared" si="10"/>
        <v>26</v>
      </c>
      <c r="T51" s="97">
        <f t="shared" si="10"/>
        <v>89</v>
      </c>
    </row>
  </sheetData>
  <mergeCells count="22">
    <mergeCell ref="A46:A50"/>
    <mergeCell ref="B50:E50"/>
    <mergeCell ref="A51:E51"/>
    <mergeCell ref="A5:A10"/>
    <mergeCell ref="B5:C6"/>
    <mergeCell ref="B7:C9"/>
    <mergeCell ref="B10:D10"/>
    <mergeCell ref="A11:A45"/>
    <mergeCell ref="B11:C18"/>
    <mergeCell ref="B19:E19"/>
    <mergeCell ref="B20:C44"/>
    <mergeCell ref="B45:E45"/>
    <mergeCell ref="A2:C4"/>
    <mergeCell ref="D2:D4"/>
    <mergeCell ref="E2:E4"/>
    <mergeCell ref="F2:K2"/>
    <mergeCell ref="L2:Q2"/>
    <mergeCell ref="R2:T3"/>
    <mergeCell ref="F3:H3"/>
    <mergeCell ref="I3:K3"/>
    <mergeCell ref="L3:N3"/>
    <mergeCell ref="O3:Q3"/>
  </mergeCells>
  <phoneticPr fontId="2" type="noConversion"/>
  <pageMargins left="0.39370078740157483" right="0.31" top="1.45" bottom="0.74803149606299213" header="0.59" footer="0.31496062992125984"/>
  <pageSetup paperSize="9" scale="77" orientation="portrait" r:id="rId1"/>
  <headerFooter>
    <oddHeader>&amp;C&amp;"맑은 고딕,굵게"&amp;20 2015~2016학년도 교육과정구성표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교육과정구성표(실용댄스전공)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정선우</dc:creator>
  <cp:lastModifiedBy>정선우</cp:lastModifiedBy>
  <dcterms:created xsi:type="dcterms:W3CDTF">2016-08-09T05:10:14Z</dcterms:created>
  <dcterms:modified xsi:type="dcterms:W3CDTF">2016-08-09T05:10:29Z</dcterms:modified>
</cp:coreProperties>
</file>