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okje\Desktop\결재서류\최종 교육과정구성표\2022-2024\"/>
    </mc:Choice>
  </mc:AlternateContent>
  <bookViews>
    <workbookView xWindow="0" yWindow="0" windowWidth="28800" windowHeight="12255" tabRatio="721"/>
  </bookViews>
  <sheets>
    <sheet name="3년제 과정 구성표(K-POP)" sheetId="27" r:id="rId1"/>
  </sheets>
  <definedNames>
    <definedName name="_xlnm.Print_Area" localSheetId="0">'3년제 과정 구성표(K-POP)'!$A$1:$Z$72</definedName>
  </definedNames>
  <calcPr calcId="162913"/>
</workbook>
</file>

<file path=xl/calcChain.xml><?xml version="1.0" encoding="utf-8"?>
<calcChain xmlns="http://schemas.openxmlformats.org/spreadsheetml/2006/main">
  <c r="X5" i="27" l="1"/>
  <c r="Y5" i="27"/>
  <c r="Z5" i="27"/>
  <c r="X6" i="27"/>
  <c r="X14" i="27" s="1"/>
  <c r="X72" i="27" s="1"/>
  <c r="Y6" i="27"/>
  <c r="Z6" i="27"/>
  <c r="X7" i="27"/>
  <c r="Y7" i="27"/>
  <c r="Y14" i="27" s="1"/>
  <c r="Y72" i="27" s="1"/>
  <c r="Z7" i="27"/>
  <c r="X8" i="27"/>
  <c r="Y8" i="27"/>
  <c r="Z8" i="27"/>
  <c r="X9" i="27"/>
  <c r="Y9" i="27"/>
  <c r="Z9" i="27"/>
  <c r="X10" i="27"/>
  <c r="Y10" i="27"/>
  <c r="Z10" i="27"/>
  <c r="X11" i="27"/>
  <c r="Y11" i="27"/>
  <c r="Z11" i="27"/>
  <c r="X12" i="27"/>
  <c r="Y12" i="27"/>
  <c r="Z12" i="27"/>
  <c r="X13" i="27"/>
  <c r="Y13" i="27"/>
  <c r="Z13" i="27"/>
  <c r="F14" i="27"/>
  <c r="F72" i="27" s="1"/>
  <c r="G14" i="27"/>
  <c r="H14" i="27"/>
  <c r="I14" i="27"/>
  <c r="J14" i="27"/>
  <c r="J72" i="27" s="1"/>
  <c r="K14" i="27"/>
  <c r="L14" i="27"/>
  <c r="M14" i="27"/>
  <c r="N14" i="27"/>
  <c r="N72" i="27" s="1"/>
  <c r="O14" i="27"/>
  <c r="P14" i="27"/>
  <c r="Q14" i="27"/>
  <c r="R14" i="27"/>
  <c r="R72" i="27" s="1"/>
  <c r="S14" i="27"/>
  <c r="T14" i="27"/>
  <c r="U14" i="27"/>
  <c r="V14" i="27"/>
  <c r="V72" i="27" s="1"/>
  <c r="W14" i="27"/>
  <c r="Z14" i="27"/>
  <c r="X15" i="27"/>
  <c r="Y15" i="27"/>
  <c r="Z15" i="27"/>
  <c r="X16" i="27"/>
  <c r="X71" i="27" s="1"/>
  <c r="Y16" i="27"/>
  <c r="Z16" i="27"/>
  <c r="X17" i="27"/>
  <c r="Y17" i="27"/>
  <c r="Z17" i="27"/>
  <c r="X18" i="27"/>
  <c r="Y18" i="27"/>
  <c r="Z18" i="27"/>
  <c r="Z71" i="27" s="1"/>
  <c r="X19" i="27"/>
  <c r="Y19" i="27"/>
  <c r="Z19" i="27"/>
  <c r="X20" i="27"/>
  <c r="Y20" i="27"/>
  <c r="Z20" i="27"/>
  <c r="X21" i="27"/>
  <c r="Y21" i="27"/>
  <c r="Z21" i="27"/>
  <c r="X22" i="27"/>
  <c r="Y22" i="27"/>
  <c r="Z22" i="27"/>
  <c r="X23" i="27"/>
  <c r="Y23" i="27"/>
  <c r="Z23" i="27"/>
  <c r="X24" i="27"/>
  <c r="Y24" i="27"/>
  <c r="Z24" i="27"/>
  <c r="X25" i="27"/>
  <c r="Y25" i="27"/>
  <c r="Z25" i="27"/>
  <c r="X26" i="27"/>
  <c r="Y26" i="27"/>
  <c r="Z26" i="27"/>
  <c r="X27" i="27"/>
  <c r="Y27" i="27"/>
  <c r="Z27" i="27"/>
  <c r="X28" i="27"/>
  <c r="Y28" i="27"/>
  <c r="Z28" i="27"/>
  <c r="X29" i="27"/>
  <c r="Y29" i="27"/>
  <c r="Z29" i="27"/>
  <c r="X30" i="27"/>
  <c r="Y30" i="27"/>
  <c r="Z30" i="27"/>
  <c r="X31" i="27"/>
  <c r="Y31" i="27"/>
  <c r="Z31" i="27"/>
  <c r="X32" i="27"/>
  <c r="Y32" i="27"/>
  <c r="Z32" i="27"/>
  <c r="X33" i="27"/>
  <c r="Y33" i="27"/>
  <c r="Z33" i="27"/>
  <c r="X34" i="27"/>
  <c r="Y34" i="27"/>
  <c r="Z34" i="27"/>
  <c r="X35" i="27"/>
  <c r="Y35" i="27"/>
  <c r="Z35" i="27"/>
  <c r="X36" i="27"/>
  <c r="Y36" i="27"/>
  <c r="Z36" i="27"/>
  <c r="X37" i="27"/>
  <c r="Y37" i="27"/>
  <c r="Z37" i="27"/>
  <c r="X38" i="27"/>
  <c r="Y38" i="27"/>
  <c r="Z38" i="27"/>
  <c r="X39" i="27"/>
  <c r="Y39" i="27"/>
  <c r="Z39" i="27"/>
  <c r="X40" i="27"/>
  <c r="Y40" i="27"/>
  <c r="Z40" i="27"/>
  <c r="X41" i="27"/>
  <c r="Y41" i="27"/>
  <c r="Z41" i="27"/>
  <c r="X42" i="27"/>
  <c r="Y42" i="27"/>
  <c r="Z42" i="27"/>
  <c r="X43" i="27"/>
  <c r="Y43" i="27"/>
  <c r="Z43" i="27"/>
  <c r="X44" i="27"/>
  <c r="Y44" i="27"/>
  <c r="Z44" i="27"/>
  <c r="X45" i="27"/>
  <c r="Y45" i="27"/>
  <c r="Z45" i="27"/>
  <c r="X46" i="27"/>
  <c r="Y46" i="27"/>
  <c r="Z46" i="27"/>
  <c r="X47" i="27"/>
  <c r="Y47" i="27"/>
  <c r="Z47" i="27"/>
  <c r="X48" i="27"/>
  <c r="Y48" i="27"/>
  <c r="Z48" i="27"/>
  <c r="X49" i="27"/>
  <c r="Y49" i="27"/>
  <c r="Z49" i="27"/>
  <c r="X50" i="27"/>
  <c r="Y50" i="27"/>
  <c r="Z50" i="27"/>
  <c r="X51" i="27"/>
  <c r="Y51" i="27"/>
  <c r="Z51" i="27"/>
  <c r="X52" i="27"/>
  <c r="Y52" i="27"/>
  <c r="Z52" i="27"/>
  <c r="X53" i="27"/>
  <c r="Y53" i="27"/>
  <c r="Z53" i="27"/>
  <c r="X54" i="27"/>
  <c r="Y54" i="27"/>
  <c r="Z54" i="27"/>
  <c r="X55" i="27"/>
  <c r="Y55" i="27"/>
  <c r="Z55" i="27"/>
  <c r="X56" i="27"/>
  <c r="Y56" i="27"/>
  <c r="Z56" i="27"/>
  <c r="X57" i="27"/>
  <c r="Y57" i="27"/>
  <c r="Z57" i="27"/>
  <c r="X58" i="27"/>
  <c r="Y58" i="27"/>
  <c r="Z58" i="27"/>
  <c r="X59" i="27"/>
  <c r="Y59" i="27"/>
  <c r="Z59" i="27"/>
  <c r="X60" i="27"/>
  <c r="Y60" i="27"/>
  <c r="Z60" i="27"/>
  <c r="X61" i="27"/>
  <c r="Y61" i="27"/>
  <c r="Z61" i="27"/>
  <c r="X62" i="27"/>
  <c r="Y62" i="27"/>
  <c r="Z62" i="27"/>
  <c r="X63" i="27"/>
  <c r="Y63" i="27"/>
  <c r="Z63" i="27"/>
  <c r="X64" i="27"/>
  <c r="Y64" i="27"/>
  <c r="Z64" i="27"/>
  <c r="X65" i="27"/>
  <c r="Y65" i="27"/>
  <c r="Z65" i="27"/>
  <c r="X66" i="27"/>
  <c r="Y66" i="27"/>
  <c r="Z66" i="27"/>
  <c r="X67" i="27"/>
  <c r="Y67" i="27"/>
  <c r="Z67" i="27"/>
  <c r="X68" i="27"/>
  <c r="Y68" i="27"/>
  <c r="Z68" i="27"/>
  <c r="X69" i="27"/>
  <c r="Y69" i="27"/>
  <c r="Z69" i="27"/>
  <c r="X70" i="27"/>
  <c r="Y70" i="27"/>
  <c r="Z70" i="27"/>
  <c r="F71" i="27"/>
  <c r="G71" i="27"/>
  <c r="H71" i="27"/>
  <c r="I71" i="27"/>
  <c r="I72" i="27" s="1"/>
  <c r="J71" i="27"/>
  <c r="K71" i="27"/>
  <c r="L71" i="27"/>
  <c r="M71" i="27"/>
  <c r="M72" i="27" s="1"/>
  <c r="N71" i="27"/>
  <c r="O71" i="27"/>
  <c r="P71" i="27"/>
  <c r="Q71" i="27"/>
  <c r="Q72" i="27" s="1"/>
  <c r="R71" i="27"/>
  <c r="S71" i="27"/>
  <c r="T71" i="27"/>
  <c r="U71" i="27"/>
  <c r="U72" i="27" s="1"/>
  <c r="V71" i="27"/>
  <c r="W71" i="27"/>
  <c r="Y71" i="27"/>
  <c r="G72" i="27"/>
  <c r="H72" i="27"/>
  <c r="K72" i="27"/>
  <c r="L72" i="27"/>
  <c r="O72" i="27"/>
  <c r="P72" i="27"/>
  <c r="S72" i="27"/>
  <c r="T72" i="27"/>
  <c r="W72" i="27"/>
  <c r="Z72" i="27" l="1"/>
</calcChain>
</file>

<file path=xl/sharedStrings.xml><?xml version="1.0" encoding="utf-8"?>
<sst xmlns="http://schemas.openxmlformats.org/spreadsheetml/2006/main" count="173" uniqueCount="96">
  <si>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</si>
  <si>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</si>
  <si>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</si>
  <si>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</si>
  <si>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</si>
  <si>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</si>
  <si>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</si>
  <si>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</si>
  <si>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</si>
  <si>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필수</t>
  </si>
  <si>
    <t>현장실습</t>
  </si>
  <si>
    <t>대학생활과 진로탐색</t>
  </si>
  <si>
    <t>대학생활</t>
  </si>
  <si>
    <t>의사소통능력</t>
  </si>
  <si>
    <t>직업기초능력</t>
  </si>
  <si>
    <t>자유선택교양교과</t>
  </si>
  <si>
    <t>교과목
코드</t>
  </si>
  <si>
    <t>교과
구분
1)</t>
  </si>
  <si>
    <t>3 학 년</t>
  </si>
  <si>
    <t>교양
·
직업
기초</t>
  </si>
  <si>
    <t>인성</t>
  </si>
  <si>
    <t>선택</t>
  </si>
  <si>
    <t>소계</t>
  </si>
  <si>
    <t>취업·창업준비실무</t>
  </si>
  <si>
    <t>취업/창업</t>
  </si>
  <si>
    <t>진로</t>
  </si>
  <si>
    <t>창의</t>
  </si>
  <si>
    <t>창업</t>
  </si>
  <si>
    <t>캡스톤디자인</t>
  </si>
  <si>
    <t>인성실천</t>
  </si>
  <si>
    <t>인성함양</t>
  </si>
  <si>
    <t>인성과삶</t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</si>
  <si>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자유선택 교양교과목 : 교육혁신지원센터에서 학과별 설문조사 및 특성을 고려하여 배정한 교과목 
- 직업기초능력교과목 : 의사소통능력, 수리능력, 문제해결능력, 자기개발능력, 자원관리능력, 대인관계능력, 정보능력, 기술능력, 조직이해능력, 
  직업윤리 중 택 1
2) 학점/이론/실습 시수의 소계와 합계가 반드시 일치되도록 작성 요망
3) 교과목명에 영문명을 반드시 표기 </t>
  </si>
  <si>
    <t>자연과학</t>
  </si>
  <si>
    <t>인문사회</t>
  </si>
  <si>
    <t>전공
기초</t>
  </si>
  <si>
    <t>-</t>
  </si>
  <si>
    <t>현장실습대체교과</t>
  </si>
  <si>
    <r>
      <t xml:space="preserve">공연리허설Ⅵ
</t>
    </r>
    <r>
      <rPr>
        <sz val="10"/>
        <color rgb="FF0000FF"/>
        <rFont val="맑은 고딕"/>
        <family val="3"/>
        <charset val="129"/>
      </rPr>
      <t>(Performance ReheasalⅥ)</t>
    </r>
  </si>
  <si>
    <r>
      <t xml:space="preserve">공연제작Ⅵ
</t>
    </r>
    <r>
      <rPr>
        <sz val="10"/>
        <color rgb="FF0000FF"/>
        <rFont val="맑은 고딕"/>
        <family val="3"/>
        <charset val="129"/>
      </rPr>
      <t>(Performance ProductionⅥ)</t>
    </r>
  </si>
  <si>
    <r>
      <t xml:space="preserve">보컬곡연주테크닉 응용
</t>
    </r>
    <r>
      <rPr>
        <sz val="10"/>
        <color rgb="FF0000FF"/>
        <rFont val="맑은 고딕"/>
        <family val="3"/>
        <charset val="129"/>
      </rPr>
      <t>(Accompany Practice for songⅣ)</t>
    </r>
  </si>
  <si>
    <r>
      <t xml:space="preserve">디지털싱글제작 응용
</t>
    </r>
    <r>
      <rPr>
        <sz val="10"/>
        <color rgb="FF0000FF"/>
        <rFont val="맑은 고딕"/>
        <family val="3"/>
        <charset val="129"/>
      </rPr>
      <t>(Digital Single ProductionⅡ)</t>
    </r>
  </si>
  <si>
    <r>
      <t xml:space="preserve">댄스퍼포먼스 응용
</t>
    </r>
    <r>
      <rPr>
        <sz val="10"/>
        <color rgb="FF0000FF"/>
        <rFont val="맑은 고딕"/>
        <family val="3"/>
        <charset val="129"/>
      </rPr>
      <t>(Dance PerformanceⅡ)</t>
    </r>
  </si>
  <si>
    <r>
      <t xml:space="preserve">보컬디렉팅 응용
</t>
    </r>
    <r>
      <rPr>
        <sz val="10"/>
        <color rgb="FF0000FF"/>
        <rFont val="맑은 고딕"/>
        <family val="3"/>
        <charset val="129"/>
      </rPr>
      <t>(Vocal DirectingⅡ)</t>
    </r>
  </si>
  <si>
    <r>
      <t xml:space="preserve">보컬전공실기Ⅵ
</t>
    </r>
    <r>
      <rPr>
        <sz val="10"/>
        <color rgb="FF0000FF"/>
        <rFont val="맑은 고딕"/>
        <family val="3"/>
        <charset val="129"/>
      </rPr>
      <t>(Vocal Private InstructionⅥ)</t>
    </r>
  </si>
  <si>
    <r>
      <t xml:space="preserve">음악콘텐츠관리
</t>
    </r>
    <r>
      <rPr>
        <sz val="10"/>
        <color rgb="FF0000FF"/>
        <rFont val="맑은 고딕"/>
        <family val="3"/>
        <charset val="129"/>
      </rPr>
      <t>(Music Business)</t>
    </r>
  </si>
  <si>
    <r>
      <t xml:space="preserve">콘텐츠크리에이션
</t>
    </r>
    <r>
      <rPr>
        <sz val="10"/>
        <color rgb="FF0000FF"/>
        <rFont val="맑은 고딕"/>
        <family val="3"/>
        <charset val="129"/>
      </rPr>
      <t>(Contents Creation)</t>
    </r>
  </si>
  <si>
    <r>
      <t xml:space="preserve">공연리허설Ⅴ
</t>
    </r>
    <r>
      <rPr>
        <sz val="10"/>
        <color rgb="FF0000FF"/>
        <rFont val="맑은 고딕"/>
        <family val="3"/>
        <charset val="129"/>
      </rPr>
      <t>(Performance ReheasalⅤ)</t>
    </r>
  </si>
  <si>
    <r>
      <t xml:space="preserve">공연제작Ⅴ
</t>
    </r>
    <r>
      <rPr>
        <sz val="10"/>
        <color rgb="FF0000FF"/>
        <rFont val="맑은 고딕"/>
        <family val="3"/>
        <charset val="129"/>
      </rPr>
      <t>(Performance ProductionⅤ)</t>
    </r>
  </si>
  <si>
    <r>
      <t xml:space="preserve">보컬곡연주테크닉 기초
</t>
    </r>
    <r>
      <rPr>
        <sz val="10"/>
        <color rgb="FF0000FF"/>
        <rFont val="맑은 고딕"/>
        <family val="3"/>
        <charset val="129"/>
      </rPr>
      <t>(Accompany Practice for songⅢ)</t>
    </r>
  </si>
  <si>
    <r>
      <t xml:space="preserve">디지털싱글제작 기초
</t>
    </r>
    <r>
      <rPr>
        <sz val="10"/>
        <color rgb="FF0000FF"/>
        <rFont val="맑은 고딕"/>
        <family val="3"/>
        <charset val="129"/>
      </rPr>
      <t>(Digital Single ProductionⅠ)</t>
    </r>
  </si>
  <si>
    <r>
      <t xml:space="preserve">댄스퍼포먼스 기초
</t>
    </r>
    <r>
      <rPr>
        <sz val="10"/>
        <color rgb="FF0000FF"/>
        <rFont val="맑은 고딕"/>
        <family val="3"/>
        <charset val="129"/>
      </rPr>
      <t>(Dance PerformanceⅠ)</t>
    </r>
  </si>
  <si>
    <r>
      <t xml:space="preserve">보컬디렉팅 기초
</t>
    </r>
    <r>
      <rPr>
        <sz val="10"/>
        <color rgb="FF0000FF"/>
        <rFont val="맑은 고딕"/>
        <family val="3"/>
        <charset val="129"/>
      </rPr>
      <t>(Vocal DirectingⅠ)</t>
    </r>
  </si>
  <si>
    <r>
      <t xml:space="preserve">보컬전공실기Ⅴ
</t>
    </r>
    <r>
      <rPr>
        <sz val="10"/>
        <color rgb="FF0000FF"/>
        <rFont val="맑은 고딕"/>
        <family val="3"/>
        <charset val="129"/>
      </rPr>
      <t>(Vocal Private InstructionⅤ)</t>
    </r>
  </si>
  <si>
    <r>
      <t xml:space="preserve">공연리허설Ⅳ
</t>
    </r>
    <r>
      <rPr>
        <sz val="10"/>
        <color rgb="FF0000FF"/>
        <rFont val="맑은 고딕"/>
        <family val="3"/>
        <charset val="129"/>
      </rPr>
      <t>(Performance ReheasalⅣ)</t>
    </r>
  </si>
  <si>
    <r>
      <t xml:space="preserve">공연제작Ⅳ
</t>
    </r>
    <r>
      <rPr>
        <sz val="10"/>
        <color rgb="FF0000FF"/>
        <rFont val="맑은 고딕"/>
        <family val="3"/>
        <charset val="129"/>
      </rPr>
      <t>(Performance ProductionⅣ)</t>
    </r>
  </si>
  <si>
    <r>
      <t xml:space="preserve">보컬곡연주 응용
</t>
    </r>
    <r>
      <rPr>
        <sz val="10"/>
        <color rgb="FF0000FF"/>
        <rFont val="맑은 고딕"/>
        <family val="3"/>
        <charset val="129"/>
      </rPr>
      <t>(Accompany Practice for songⅡ)</t>
    </r>
  </si>
  <si>
    <r>
      <t xml:space="preserve">오디오프로덕션 응용
</t>
    </r>
    <r>
      <rPr>
        <sz val="10"/>
        <color rgb="FF0000FF"/>
        <rFont val="맑은 고딕"/>
        <family val="3"/>
        <charset val="129"/>
      </rPr>
      <t>(Audio ProductionⅡ)</t>
    </r>
  </si>
  <si>
    <r>
      <t xml:space="preserve">댄스테크닉 응용
</t>
    </r>
    <r>
      <rPr>
        <sz val="10"/>
        <color rgb="FF0000FF"/>
        <rFont val="맑은 고딕"/>
        <family val="3"/>
        <charset val="129"/>
      </rPr>
      <t>(Dance TechniquesⅡ)</t>
    </r>
  </si>
  <si>
    <r>
      <t xml:space="preserve">보컬테크닉 응용
</t>
    </r>
    <r>
      <rPr>
        <sz val="10"/>
        <color rgb="FF0000FF"/>
        <rFont val="맑은 고딕"/>
        <family val="3"/>
        <charset val="129"/>
      </rPr>
      <t>(Vocal TechniquesⅡ)</t>
    </r>
  </si>
  <si>
    <r>
      <t xml:space="preserve">보컬앙상블 응용
</t>
    </r>
    <r>
      <rPr>
        <sz val="10"/>
        <color rgb="FF0000FF"/>
        <rFont val="맑은 고딕"/>
        <family val="3"/>
        <charset val="129"/>
      </rPr>
      <t>(Vocal EnsembleⅡ)</t>
    </r>
  </si>
  <si>
    <r>
      <t xml:space="preserve">보컬전공실기Ⅳ
</t>
    </r>
    <r>
      <rPr>
        <sz val="10"/>
        <color rgb="FF0000FF"/>
        <rFont val="맑은 고딕"/>
        <family val="3"/>
        <charset val="129"/>
      </rPr>
      <t>(Vocal Private InstructionⅣ)</t>
    </r>
  </si>
  <si>
    <r>
      <t xml:space="preserve">오디션 튜토리얼
</t>
    </r>
    <r>
      <rPr>
        <sz val="10"/>
        <color rgb="FF0000FF"/>
        <rFont val="맑은 고딕"/>
        <family val="3"/>
        <charset val="129"/>
      </rPr>
      <t>(Audition Tutorial)</t>
    </r>
  </si>
  <si>
    <r>
      <t xml:space="preserve">공연리허설Ⅲ
</t>
    </r>
    <r>
      <rPr>
        <sz val="10"/>
        <color rgb="FF0000FF"/>
        <rFont val="맑은 고딕"/>
        <family val="3"/>
        <charset val="129"/>
      </rPr>
      <t>(Performance ReheasalⅢ)</t>
    </r>
  </si>
  <si>
    <r>
      <t xml:space="preserve">공연제작Ⅲ
</t>
    </r>
    <r>
      <rPr>
        <sz val="10"/>
        <color rgb="FF0000FF"/>
        <rFont val="맑은 고딕"/>
        <family val="3"/>
        <charset val="129"/>
      </rPr>
      <t>(Performance ProductionⅢ)</t>
    </r>
  </si>
  <si>
    <r>
      <t xml:space="preserve">보컬곡연주 기초
</t>
    </r>
    <r>
      <rPr>
        <sz val="10"/>
        <color rgb="FF0000FF"/>
        <rFont val="맑은 고딕"/>
        <family val="3"/>
        <charset val="129"/>
      </rPr>
      <t>(Accompany Practice for songⅠ)</t>
    </r>
  </si>
  <si>
    <r>
      <t xml:space="preserve">오디오프로덕션 기초
</t>
    </r>
    <r>
      <rPr>
        <sz val="10"/>
        <color rgb="FF0000FF"/>
        <rFont val="맑은 고딕"/>
        <family val="3"/>
        <charset val="129"/>
      </rPr>
      <t>(Audio ProductionⅠ)</t>
    </r>
  </si>
  <si>
    <r>
      <t xml:space="preserve">댄스테크닉 기초
</t>
    </r>
    <r>
      <rPr>
        <sz val="10"/>
        <color rgb="FF0000FF"/>
        <rFont val="맑은 고딕"/>
        <family val="3"/>
        <charset val="129"/>
      </rPr>
      <t>(Dance TechniquesⅠ)</t>
    </r>
  </si>
  <si>
    <r>
      <t xml:space="preserve">보컬테크닉 기초
</t>
    </r>
    <r>
      <rPr>
        <sz val="10"/>
        <color rgb="FF0000FF"/>
        <rFont val="맑은 고딕"/>
        <family val="3"/>
        <charset val="129"/>
      </rPr>
      <t>(Vocal TechniquesⅠ)</t>
    </r>
  </si>
  <si>
    <t>보컬앙상블 기초
(Vocal EnsembleⅠ)</t>
  </si>
  <si>
    <r>
      <t xml:space="preserve">보컬전공실기Ⅲ
</t>
    </r>
    <r>
      <rPr>
        <sz val="10"/>
        <color rgb="FF0000FF"/>
        <rFont val="맑은 고딕"/>
        <family val="3"/>
        <charset val="129"/>
      </rPr>
      <t>(Vocal Private InstructionⅢ)</t>
    </r>
  </si>
  <si>
    <t>글로벌</t>
  </si>
  <si>
    <r>
      <t xml:space="preserve">엔터테인먼트 영어
</t>
    </r>
    <r>
      <rPr>
        <sz val="10"/>
        <color rgb="FF0000FF"/>
        <rFont val="맑은 고딕"/>
        <family val="3"/>
        <charset val="129"/>
      </rPr>
      <t>(Entertainment English)</t>
    </r>
  </si>
  <si>
    <r>
      <t xml:space="preserve">공연리허설Ⅱ
</t>
    </r>
    <r>
      <rPr>
        <sz val="10"/>
        <color rgb="FF0000FF"/>
        <rFont val="맑은 고딕"/>
        <family val="3"/>
        <charset val="129"/>
      </rPr>
      <t>(Performance ReheasalⅡ)</t>
    </r>
  </si>
  <si>
    <r>
      <t xml:space="preserve">공연제작Ⅱ
</t>
    </r>
    <r>
      <rPr>
        <sz val="10"/>
        <color rgb="FF0000FF"/>
        <rFont val="맑은 고딕"/>
        <family val="3"/>
        <charset val="129"/>
      </rPr>
      <t>(Performance ProductionⅡ)</t>
    </r>
  </si>
  <si>
    <r>
      <t xml:space="preserve">미디프로덕션 응용
</t>
    </r>
    <r>
      <rPr>
        <sz val="10"/>
        <color rgb="FF0000FF"/>
        <rFont val="맑은 고딕"/>
        <family val="3"/>
        <charset val="129"/>
      </rPr>
      <t>(MIDI ProductionⅡ)</t>
    </r>
  </si>
  <si>
    <r>
      <t xml:space="preserve">댄스트레이닝 응용
</t>
    </r>
    <r>
      <rPr>
        <sz val="10"/>
        <color rgb="FF0000FF"/>
        <rFont val="맑은 고딕"/>
        <family val="3"/>
        <charset val="129"/>
      </rPr>
      <t>(Dance TrainingⅡ)</t>
    </r>
  </si>
  <si>
    <r>
      <t xml:space="preserve">발성트레이닝 응용
</t>
    </r>
    <r>
      <rPr>
        <sz val="10"/>
        <color rgb="FF0000FF"/>
        <rFont val="맑은 고딕"/>
        <family val="3"/>
        <charset val="129"/>
      </rPr>
      <t>(VocalizationⅡ)</t>
    </r>
  </si>
  <si>
    <r>
      <t xml:space="preserve">보컬위클리 응용
</t>
    </r>
    <r>
      <rPr>
        <sz val="10"/>
        <color rgb="FF0000FF"/>
        <rFont val="맑은 고딕"/>
        <family val="3"/>
        <charset val="129"/>
      </rPr>
      <t>(Stage Performance Practice for VocalⅡ)</t>
    </r>
  </si>
  <si>
    <r>
      <t xml:space="preserve">보컬전공실기Ⅱ
</t>
    </r>
    <r>
      <rPr>
        <sz val="10"/>
        <color rgb="FF0000FF"/>
        <rFont val="맑은 고딕"/>
        <family val="3"/>
        <charset val="129"/>
      </rPr>
      <t>(Vocal Private InstructionⅡ)</t>
    </r>
  </si>
  <si>
    <r>
      <t xml:space="preserve">1인 미디어 실습
</t>
    </r>
    <r>
      <rPr>
        <sz val="10"/>
        <color rgb="FF0000FF"/>
        <rFont val="맑은 고딕"/>
        <family val="3"/>
        <charset val="129"/>
      </rPr>
      <t>(1Man Media Practice)</t>
    </r>
  </si>
  <si>
    <r>
      <t xml:space="preserve">공연리허설 Ⅰ
</t>
    </r>
    <r>
      <rPr>
        <sz val="10"/>
        <color rgb="FF0000FF"/>
        <rFont val="맑은 고딕"/>
        <family val="3"/>
        <charset val="129"/>
      </rPr>
      <t>(Performance ReheasalⅠ)</t>
    </r>
  </si>
  <si>
    <r>
      <t xml:space="preserve">공연제작Ⅰ
</t>
    </r>
    <r>
      <rPr>
        <sz val="10"/>
        <color rgb="FF0000FF"/>
        <rFont val="맑은 고딕"/>
        <family val="3"/>
        <charset val="129"/>
      </rPr>
      <t>(Performance ProductionⅠ)</t>
    </r>
  </si>
  <si>
    <r>
      <t xml:space="preserve">미디프로덕션 기초
</t>
    </r>
    <r>
      <rPr>
        <sz val="10"/>
        <color rgb="FF0000FF"/>
        <rFont val="맑은 고딕"/>
        <family val="3"/>
        <charset val="129"/>
      </rPr>
      <t>(MIDI ProductionⅠ)</t>
    </r>
  </si>
  <si>
    <r>
      <t xml:space="preserve">댄스트레이닝 기초
</t>
    </r>
    <r>
      <rPr>
        <sz val="10"/>
        <color rgb="FF0000FF"/>
        <rFont val="맑은 고딕"/>
        <family val="3"/>
        <charset val="129"/>
      </rPr>
      <t>(Dance TrainingⅠ)</t>
    </r>
  </si>
  <si>
    <r>
      <t xml:space="preserve">발성트레이닝 기초
</t>
    </r>
    <r>
      <rPr>
        <sz val="10"/>
        <color rgb="FF0000FF"/>
        <rFont val="맑은 고딕"/>
        <family val="3"/>
        <charset val="129"/>
      </rPr>
      <t>(VocalizationⅠ)</t>
    </r>
  </si>
  <si>
    <r>
      <t xml:space="preserve">보컬위클리 기초
</t>
    </r>
    <r>
      <rPr>
        <sz val="10"/>
        <color rgb="FF0000FF"/>
        <rFont val="맑은 고딕"/>
        <family val="3"/>
        <charset val="129"/>
      </rPr>
      <t>(Stage Performance Practice for VocalⅠ)</t>
    </r>
  </si>
  <si>
    <r>
      <t xml:space="preserve">보컬전공실기Ⅰ
</t>
    </r>
    <r>
      <rPr>
        <sz val="10"/>
        <color rgb="FF0000FF"/>
        <rFont val="맑은 고딕"/>
        <family val="3"/>
        <charset val="129"/>
      </rPr>
      <t>(Vocal Private InstructionⅠ)</t>
    </r>
  </si>
  <si>
    <t>전공</t>
  </si>
  <si>
    <t>교양교육실 배정</t>
  </si>
  <si>
    <t>국제인성</t>
  </si>
  <si>
    <r>
      <t xml:space="preserve">교과목명
</t>
    </r>
    <r>
      <rPr>
        <b/>
        <sz val="10"/>
        <color rgb="FF0000FF"/>
        <rFont val="맑은 고딕"/>
        <family val="3"/>
        <charset val="129"/>
      </rPr>
      <t>(영문명)</t>
    </r>
  </si>
  <si>
    <t>구분</t>
  </si>
  <si>
    <t>2022~2024 교육과정</t>
  </si>
  <si>
    <t>인재양성유형명 : 실용음악전문인</t>
  </si>
  <si>
    <t>학과명(전공명/과정명) : 엔터테인먼트학부(K-POP전공)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</si>
</sst>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rgb="FF0000FF"/>
      <name val="맑은 고딕"/>
      <family val="3"/>
      <charset val="129"/>
    </font>
    <font>
      <b/>
      <sz val="10"/>
      <color rgb="FF0000FF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thin">
        <color rgb="FFAAAAAA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AAAAAA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thin">
        <color rgb="FFAAAAAA"/>
      </top>
      <bottom style="thin">
        <color rgb="FFAAAAAA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thin">
        <color rgb="FFAAAAAA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thin">
        <color rgb="FFAAAAAA"/>
      </bottom>
      <diagonal/>
    </border>
    <border>
      <left style="dashed">
        <color rgb="FF000000"/>
      </left>
      <right style="dashed">
        <color rgb="FF000000"/>
      </right>
      <top style="thin">
        <color rgb="FFAAAAAA"/>
      </top>
      <bottom style="thin">
        <color rgb="FFAAAAAA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thin">
        <color rgb="FFAAAAAA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thin">
        <color rgb="FFAAAAAA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ott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thin">
        <color rgb="FFAAAAAA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dashed">
        <color rgb="FF000000"/>
      </left>
      <right style="dashed">
        <color rgb="FF000000"/>
      </right>
      <top style="dotted">
        <color rgb="FF000000"/>
      </top>
      <bottom style="thin">
        <color rgb="FFAAAAAA"/>
      </bottom>
      <diagonal/>
    </border>
    <border>
      <left style="dashed">
        <color rgb="FF000000"/>
      </left>
      <right style="dashed">
        <color rgb="FF000000"/>
      </right>
      <top style="thin">
        <color rgb="FFAAAAAA"/>
      </top>
      <bottom style="dotted">
        <color rgb="FF000000"/>
      </bottom>
      <diagonal/>
    </border>
    <border>
      <left style="dash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/>
      <bottom/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</borders>
  <cellStyleXfs count="33">
    <xf numFmtId="0" fontId="0" fillId="0" borderId="0"/>
    <xf numFmtId="0" fontId="10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23">
    <xf numFmtId="0" fontId="0" fillId="0" borderId="0" xfId="0"/>
    <xf numFmtId="0" fontId="0" fillId="0" borderId="0" xfId="29" applyNumberFormat="1" applyFont="1" applyAlignment="1">
      <alignment vertical="center"/>
    </xf>
    <xf numFmtId="0" fontId="0" fillId="2" borderId="2" xfId="29" applyFont="1" applyFill="1" applyBorder="1" applyAlignment="1">
      <alignment vertical="center"/>
    </xf>
    <xf numFmtId="0" fontId="18" fillId="3" borderId="3" xfId="29" applyNumberFormat="1" applyFont="1" applyFill="1" applyBorder="1" applyAlignment="1">
      <alignment horizontal="center" vertical="center" wrapText="1"/>
    </xf>
    <xf numFmtId="0" fontId="18" fillId="3" borderId="4" xfId="29" applyNumberFormat="1" applyFont="1" applyFill="1" applyBorder="1" applyAlignment="1">
      <alignment horizontal="center" vertical="center" wrapText="1"/>
    </xf>
    <xf numFmtId="0" fontId="18" fillId="3" borderId="5" xfId="29" applyNumberFormat="1" applyFont="1" applyFill="1" applyBorder="1" applyAlignment="1">
      <alignment horizontal="center" vertical="center" wrapText="1"/>
    </xf>
    <xf numFmtId="0" fontId="18" fillId="3" borderId="6" xfId="29" applyNumberFormat="1" applyFont="1" applyFill="1" applyBorder="1" applyAlignment="1">
      <alignment horizontal="center" vertical="center" wrapText="1"/>
    </xf>
    <xf numFmtId="0" fontId="18" fillId="3" borderId="7" xfId="29" applyNumberFormat="1" applyFont="1" applyFill="1" applyBorder="1" applyAlignment="1">
      <alignment horizontal="center" vertical="center" wrapText="1"/>
    </xf>
    <xf numFmtId="0" fontId="18" fillId="3" borderId="8" xfId="29" applyNumberFormat="1" applyFont="1" applyFill="1" applyBorder="1" applyAlignment="1">
      <alignment horizontal="center" vertical="center" wrapText="1"/>
    </xf>
    <xf numFmtId="0" fontId="18" fillId="3" borderId="6" xfId="29" applyFont="1" applyFill="1" applyBorder="1" applyAlignment="1">
      <alignment horizontal="center" vertical="center" wrapText="1"/>
    </xf>
    <xf numFmtId="0" fontId="18" fillId="3" borderId="7" xfId="29" applyFont="1" applyFill="1" applyBorder="1" applyAlignment="1">
      <alignment vertical="center" wrapText="1"/>
    </xf>
    <xf numFmtId="49" fontId="18" fillId="3" borderId="7" xfId="29" applyNumberFormat="1" applyFont="1" applyFill="1" applyBorder="1" applyAlignment="1">
      <alignment horizontal="center" vertical="center" wrapText="1"/>
    </xf>
    <xf numFmtId="0" fontId="18" fillId="2" borderId="6" xfId="29" applyNumberFormat="1" applyFont="1" applyFill="1" applyBorder="1" applyAlignment="1">
      <alignment horizontal="center" vertical="center" wrapText="1"/>
    </xf>
    <xf numFmtId="0" fontId="18" fillId="2" borderId="7" xfId="29" applyNumberFormat="1" applyFont="1" applyFill="1" applyBorder="1" applyAlignment="1">
      <alignment horizontal="center" vertical="center" wrapText="1"/>
    </xf>
    <xf numFmtId="0" fontId="18" fillId="2" borderId="8" xfId="29" applyNumberFormat="1" applyFont="1" applyFill="1" applyBorder="1" applyAlignment="1">
      <alignment horizontal="center" vertical="center" wrapText="1"/>
    </xf>
    <xf numFmtId="0" fontId="19" fillId="2" borderId="6" xfId="29" applyFont="1" applyFill="1" applyBorder="1" applyAlignment="1">
      <alignment horizontal="center" vertical="center" wrapText="1"/>
    </xf>
    <xf numFmtId="0" fontId="19" fillId="2" borderId="7" xfId="29" applyFont="1" applyFill="1" applyBorder="1" applyAlignment="1">
      <alignment horizontal="center" vertical="center" wrapText="1"/>
    </xf>
    <xf numFmtId="0" fontId="19" fillId="2" borderId="8" xfId="29" applyFont="1" applyFill="1" applyBorder="1" applyAlignment="1">
      <alignment horizontal="center" vertical="center" wrapText="1"/>
    </xf>
    <xf numFmtId="0" fontId="19" fillId="2" borderId="7" xfId="29" applyFont="1" applyFill="1" applyBorder="1" applyAlignment="1">
      <alignment horizontal="left" vertical="center" wrapText="1"/>
    </xf>
    <xf numFmtId="0" fontId="18" fillId="2" borderId="7" xfId="29" applyFont="1" applyFill="1" applyBorder="1" applyAlignment="1">
      <alignment vertical="center" wrapText="1"/>
    </xf>
    <xf numFmtId="0" fontId="19" fillId="2" borderId="7" xfId="29" applyFont="1" applyFill="1" applyBorder="1" applyAlignment="1">
      <alignment horizontal="center" vertical="center"/>
    </xf>
    <xf numFmtId="0" fontId="19" fillId="2" borderId="8" xfId="29" applyFont="1" applyFill="1" applyBorder="1" applyAlignment="1">
      <alignment horizontal="center" vertical="center"/>
    </xf>
    <xf numFmtId="0" fontId="19" fillId="2" borderId="6" xfId="29" applyFont="1" applyFill="1" applyBorder="1" applyAlignment="1">
      <alignment horizontal="center" vertical="center"/>
    </xf>
    <xf numFmtId="0" fontId="14" fillId="2" borderId="6" xfId="29" applyFont="1" applyFill="1" applyBorder="1" applyAlignment="1">
      <alignment horizontal="center" vertical="center" wrapText="1"/>
    </xf>
    <xf numFmtId="0" fontId="19" fillId="2" borderId="6" xfId="29" applyNumberFormat="1" applyFont="1" applyFill="1" applyBorder="1" applyAlignment="1">
      <alignment horizontal="center" vertical="center" wrapText="1"/>
    </xf>
    <xf numFmtId="0" fontId="19" fillId="2" borderId="7" xfId="29" applyNumberFormat="1" applyFont="1" applyFill="1" applyBorder="1" applyAlignment="1">
      <alignment horizontal="center" vertical="center" wrapText="1"/>
    </xf>
    <xf numFmtId="49" fontId="14" fillId="2" borderId="6" xfId="29" applyNumberFormat="1" applyFont="1" applyFill="1" applyBorder="1" applyAlignment="1">
      <alignment horizontal="center" vertical="center" wrapText="1"/>
    </xf>
    <xf numFmtId="49" fontId="19" fillId="2" borderId="7" xfId="29" applyNumberFormat="1" applyFont="1" applyFill="1" applyBorder="1" applyAlignment="1">
      <alignment horizontal="left" vertical="center" wrapText="1"/>
    </xf>
    <xf numFmtId="49" fontId="19" fillId="2" borderId="6" xfId="29" applyNumberFormat="1" applyFont="1" applyFill="1" applyBorder="1" applyAlignment="1">
      <alignment horizontal="center" vertical="center" wrapText="1"/>
    </xf>
    <xf numFmtId="0" fontId="15" fillId="2" borderId="7" xfId="29" applyFont="1" applyFill="1" applyBorder="1" applyAlignment="1">
      <alignment horizontal="center" vertical="center" wrapText="1"/>
    </xf>
    <xf numFmtId="0" fontId="15" fillId="2" borderId="8" xfId="29" applyFont="1" applyFill="1" applyBorder="1" applyAlignment="1">
      <alignment horizontal="center" vertical="center" wrapText="1"/>
    </xf>
    <xf numFmtId="0" fontId="20" fillId="2" borderId="6" xfId="29" applyFont="1" applyFill="1" applyBorder="1" applyAlignment="1">
      <alignment horizontal="center" vertical="center" wrapText="1"/>
    </xf>
    <xf numFmtId="0" fontId="20" fillId="2" borderId="7" xfId="29" applyFont="1" applyFill="1" applyBorder="1" applyAlignment="1">
      <alignment horizontal="center" vertical="center" wrapText="1"/>
    </xf>
    <xf numFmtId="0" fontId="18" fillId="2" borderId="7" xfId="29" applyFont="1" applyFill="1" applyBorder="1" applyAlignment="1">
      <alignment horizontal="center" vertical="center" wrapText="1"/>
    </xf>
    <xf numFmtId="49" fontId="19" fillId="2" borderId="18" xfId="29" applyNumberFormat="1" applyFont="1" applyFill="1" applyBorder="1" applyAlignment="1">
      <alignment horizontal="left" vertical="center" wrapText="1"/>
    </xf>
    <xf numFmtId="0" fontId="19" fillId="2" borderId="8" xfId="29" applyNumberFormat="1" applyFont="1" applyFill="1" applyBorder="1" applyAlignment="1">
      <alignment horizontal="center" vertical="center" wrapText="1"/>
    </xf>
    <xf numFmtId="49" fontId="19" fillId="2" borderId="19" xfId="29" applyNumberFormat="1" applyFont="1" applyFill="1" applyBorder="1" applyAlignment="1">
      <alignment horizontal="left" vertical="center" wrapText="1"/>
    </xf>
    <xf numFmtId="0" fontId="19" fillId="2" borderId="7" xfId="29" applyNumberFormat="1" applyFont="1" applyFill="1" applyBorder="1" applyAlignment="1">
      <alignment horizontal="center" vertical="center"/>
    </xf>
    <xf numFmtId="0" fontId="19" fillId="2" borderId="8" xfId="29" applyNumberFormat="1" applyFont="1" applyFill="1" applyBorder="1" applyAlignment="1">
      <alignment horizontal="center" vertical="center"/>
    </xf>
    <xf numFmtId="49" fontId="19" fillId="2" borderId="6" xfId="29" applyNumberFormat="1" applyFont="1" applyFill="1" applyBorder="1" applyAlignment="1">
      <alignment horizontal="center" vertical="center"/>
    </xf>
    <xf numFmtId="0" fontId="19" fillId="2" borderId="20" xfId="29" applyNumberFormat="1" applyFont="1" applyFill="1" applyBorder="1" applyAlignment="1">
      <alignment horizontal="center" vertical="center" wrapText="1"/>
    </xf>
    <xf numFmtId="0" fontId="19" fillId="2" borderId="21" xfId="29" applyNumberFormat="1" applyFont="1" applyFill="1" applyBorder="1" applyAlignment="1">
      <alignment horizontal="center" vertical="center" wrapText="1"/>
    </xf>
    <xf numFmtId="0" fontId="19" fillId="2" borderId="21" xfId="29" applyFont="1" applyFill="1" applyBorder="1" applyAlignment="1">
      <alignment horizontal="center" vertical="center"/>
    </xf>
    <xf numFmtId="0" fontId="19" fillId="2" borderId="22" xfId="29" applyFont="1" applyFill="1" applyBorder="1" applyAlignment="1">
      <alignment horizontal="center" vertical="center"/>
    </xf>
    <xf numFmtId="0" fontId="19" fillId="2" borderId="20" xfId="29" applyFont="1" applyFill="1" applyBorder="1" applyAlignment="1">
      <alignment horizontal="center" vertical="center" wrapText="1"/>
    </xf>
    <xf numFmtId="0" fontId="19" fillId="2" borderId="21" xfId="29" applyFont="1" applyFill="1" applyBorder="1" applyAlignment="1">
      <alignment horizontal="center" vertical="center" wrapText="1"/>
    </xf>
    <xf numFmtId="0" fontId="19" fillId="2" borderId="20" xfId="29" applyFont="1" applyFill="1" applyBorder="1" applyAlignment="1">
      <alignment horizontal="center" vertical="center"/>
    </xf>
    <xf numFmtId="49" fontId="19" fillId="2" borderId="20" xfId="29" applyNumberFormat="1" applyFont="1" applyFill="1" applyBorder="1" applyAlignment="1">
      <alignment horizontal="center" vertical="center"/>
    </xf>
    <xf numFmtId="49" fontId="19" fillId="2" borderId="21" xfId="29" applyNumberFormat="1" applyFont="1" applyFill="1" applyBorder="1" applyAlignment="1">
      <alignment horizontal="left" vertical="center" wrapText="1"/>
    </xf>
    <xf numFmtId="0" fontId="18" fillId="2" borderId="21" xfId="29" applyFont="1" applyFill="1" applyBorder="1" applyAlignment="1">
      <alignment horizontal="center" vertical="center" wrapText="1"/>
    </xf>
    <xf numFmtId="49" fontId="18" fillId="2" borderId="21" xfId="29" applyNumberFormat="1" applyFont="1" applyFill="1" applyBorder="1" applyAlignment="1">
      <alignment horizontal="center" vertical="center" wrapText="1"/>
    </xf>
    <xf numFmtId="0" fontId="18" fillId="3" borderId="23" xfId="29" applyFont="1" applyFill="1" applyBorder="1" applyAlignment="1">
      <alignment horizontal="center" vertical="center" wrapText="1"/>
    </xf>
    <xf numFmtId="0" fontId="18" fillId="3" borderId="24" xfId="29" applyFont="1" applyFill="1" applyBorder="1" applyAlignment="1">
      <alignment vertical="center" wrapText="1"/>
    </xf>
    <xf numFmtId="49" fontId="18" fillId="3" borderId="4" xfId="29" applyNumberFormat="1" applyFont="1" applyFill="1" applyBorder="1" applyAlignment="1">
      <alignment horizontal="center" vertical="center" wrapText="1"/>
    </xf>
    <xf numFmtId="0" fontId="15" fillId="2" borderId="6" xfId="29" applyFont="1" applyFill="1" applyBorder="1" applyAlignment="1">
      <alignment horizontal="center" vertical="center" wrapText="1"/>
    </xf>
    <xf numFmtId="0" fontId="15" fillId="2" borderId="7" xfId="29" applyNumberFormat="1" applyFont="1" applyFill="1" applyBorder="1" applyAlignment="1">
      <alignment horizontal="center" vertical="center" wrapText="1"/>
    </xf>
    <xf numFmtId="0" fontId="15" fillId="2" borderId="8" xfId="29" applyNumberFormat="1" applyFont="1" applyFill="1" applyBorder="1" applyAlignment="1">
      <alignment horizontal="center" vertical="center" wrapText="1"/>
    </xf>
    <xf numFmtId="49" fontId="15" fillId="2" borderId="3" xfId="29" applyNumberFormat="1" applyFont="1" applyFill="1" applyBorder="1" applyAlignment="1">
      <alignment horizontal="center" vertical="center"/>
    </xf>
    <xf numFmtId="49" fontId="15" fillId="2" borderId="4" xfId="29" applyNumberFormat="1" applyFont="1" applyFill="1" applyBorder="1" applyAlignment="1">
      <alignment horizontal="left" vertical="center" wrapText="1"/>
    </xf>
    <xf numFmtId="0" fontId="19" fillId="2" borderId="5" xfId="29" applyFont="1" applyFill="1" applyBorder="1" applyAlignment="1">
      <alignment horizontal="left" vertical="center" wrapText="1"/>
    </xf>
    <xf numFmtId="0" fontId="15" fillId="2" borderId="6" xfId="29" applyNumberFormat="1" applyFont="1" applyFill="1" applyBorder="1" applyAlignment="1">
      <alignment horizontal="center" vertical="center" wrapText="1"/>
    </xf>
    <xf numFmtId="49" fontId="15" fillId="2" borderId="6" xfId="29" applyNumberFormat="1" applyFont="1" applyFill="1" applyBorder="1" applyAlignment="1">
      <alignment horizontal="center" vertical="center"/>
    </xf>
    <xf numFmtId="49" fontId="15" fillId="2" borderId="7" xfId="29" applyNumberFormat="1" applyFont="1" applyFill="1" applyBorder="1" applyAlignment="1">
      <alignment horizontal="left" vertical="center" wrapText="1"/>
    </xf>
    <xf numFmtId="0" fontId="19" fillId="2" borderId="8" xfId="29" applyFont="1" applyFill="1" applyBorder="1" applyAlignment="1">
      <alignment horizontal="left" vertical="center" wrapText="1"/>
    </xf>
    <xf numFmtId="49" fontId="15" fillId="2" borderId="20" xfId="29" applyNumberFormat="1" applyFont="1" applyFill="1" applyBorder="1" applyAlignment="1">
      <alignment horizontal="center" vertical="center"/>
    </xf>
    <xf numFmtId="49" fontId="15" fillId="2" borderId="21" xfId="29" applyNumberFormat="1" applyFont="1" applyFill="1" applyBorder="1" applyAlignment="1">
      <alignment horizontal="left" vertical="center" wrapText="1"/>
    </xf>
    <xf numFmtId="0" fontId="19" fillId="2" borderId="22" xfId="29" applyFont="1" applyFill="1" applyBorder="1" applyAlignment="1">
      <alignment horizontal="left" vertical="center" wrapText="1"/>
    </xf>
    <xf numFmtId="0" fontId="20" fillId="2" borderId="6" xfId="29" applyFont="1" applyFill="1" applyBorder="1" applyAlignment="1">
      <alignment vertical="center"/>
    </xf>
    <xf numFmtId="0" fontId="20" fillId="2" borderId="8" xfId="29" applyFont="1" applyFill="1" applyBorder="1" applyAlignment="1">
      <alignment horizontal="center" vertical="center" wrapText="1"/>
    </xf>
    <xf numFmtId="0" fontId="20" fillId="2" borderId="6" xfId="29" applyNumberFormat="1" applyFont="1" applyFill="1" applyBorder="1" applyAlignment="1">
      <alignment horizontal="center" vertical="center" wrapText="1"/>
    </xf>
    <xf numFmtId="0" fontId="20" fillId="2" borderId="7" xfId="29" applyNumberFormat="1" applyFont="1" applyFill="1" applyBorder="1" applyAlignment="1">
      <alignment horizontal="center" vertical="center" wrapText="1"/>
    </xf>
    <xf numFmtId="49" fontId="20" fillId="2" borderId="3" xfId="29" applyNumberFormat="1" applyFont="1" applyFill="1" applyBorder="1" applyAlignment="1">
      <alignment horizontal="center" vertical="center"/>
    </xf>
    <xf numFmtId="49" fontId="20" fillId="2" borderId="4" xfId="29" applyNumberFormat="1" applyFont="1" applyFill="1" applyBorder="1" applyAlignment="1">
      <alignment horizontal="left" vertical="center" wrapText="1"/>
    </xf>
    <xf numFmtId="0" fontId="19" fillId="2" borderId="4" xfId="29" applyFont="1" applyFill="1" applyBorder="1" applyAlignment="1">
      <alignment horizontal="left" vertical="center" wrapText="1"/>
    </xf>
    <xf numFmtId="0" fontId="21" fillId="2" borderId="6" xfId="29" applyFont="1" applyFill="1" applyBorder="1" applyAlignment="1">
      <alignment horizontal="center" vertical="center" wrapText="1"/>
    </xf>
    <xf numFmtId="0" fontId="21" fillId="2" borderId="7" xfId="29" applyFont="1" applyFill="1" applyBorder="1" applyAlignment="1">
      <alignment horizontal="center" vertical="center" wrapText="1"/>
    </xf>
    <xf numFmtId="0" fontId="20" fillId="2" borderId="7" xfId="29" applyFont="1" applyFill="1" applyBorder="1" applyAlignment="1">
      <alignment vertical="center"/>
    </xf>
    <xf numFmtId="0" fontId="20" fillId="2" borderId="7" xfId="29" applyNumberFormat="1" applyFont="1" applyFill="1" applyBorder="1" applyAlignment="1">
      <alignment horizontal="center" vertical="center"/>
    </xf>
    <xf numFmtId="49" fontId="20" fillId="2" borderId="6" xfId="29" applyNumberFormat="1" applyFont="1" applyFill="1" applyBorder="1" applyAlignment="1">
      <alignment horizontal="center" vertical="center"/>
    </xf>
    <xf numFmtId="49" fontId="20" fillId="2" borderId="7" xfId="29" applyNumberFormat="1" applyFont="1" applyFill="1" applyBorder="1" applyAlignment="1">
      <alignment horizontal="left" vertical="center" wrapText="1"/>
    </xf>
    <xf numFmtId="0" fontId="20" fillId="2" borderId="8" xfId="29" applyNumberFormat="1" applyFont="1" applyFill="1" applyBorder="1" applyAlignment="1">
      <alignment horizontal="center" vertical="center" wrapText="1"/>
    </xf>
    <xf numFmtId="49" fontId="18" fillId="3" borderId="6" xfId="29" applyNumberFormat="1" applyFont="1" applyFill="1" applyBorder="1" applyAlignment="1">
      <alignment horizontal="center" vertical="center" wrapText="1"/>
    </xf>
    <xf numFmtId="49" fontId="18" fillId="3" borderId="8" xfId="29" applyNumberFormat="1" applyFont="1" applyFill="1" applyBorder="1" applyAlignment="1">
      <alignment horizontal="center" vertical="center" wrapText="1"/>
    </xf>
    <xf numFmtId="49" fontId="18" fillId="2" borderId="32" xfId="29" applyNumberFormat="1" applyFont="1" applyFill="1" applyBorder="1" applyAlignment="1">
      <alignment horizontal="left" vertical="center"/>
    </xf>
    <xf numFmtId="0" fontId="18" fillId="2" borderId="32" xfId="29" applyFont="1" applyFill="1" applyBorder="1" applyAlignment="1">
      <alignment horizontal="left" vertical="center"/>
    </xf>
    <xf numFmtId="49" fontId="18" fillId="2" borderId="32" xfId="29" applyNumberFormat="1" applyFont="1" applyFill="1" applyBorder="1" applyAlignment="1">
      <alignment horizontal="center" vertical="center"/>
    </xf>
    <xf numFmtId="0" fontId="18" fillId="2" borderId="32" xfId="29" applyFont="1" applyFill="1" applyBorder="1" applyAlignment="1">
      <alignment horizontal="center" vertical="center"/>
    </xf>
    <xf numFmtId="49" fontId="18" fillId="3" borderId="22" xfId="29" applyNumberFormat="1" applyFont="1" applyFill="1" applyBorder="1" applyAlignment="1">
      <alignment horizontal="center" vertical="center" wrapText="1"/>
    </xf>
    <xf numFmtId="0" fontId="18" fillId="3" borderId="21" xfId="29" applyFont="1" applyFill="1" applyBorder="1" applyAlignment="1">
      <alignment horizontal="center" vertical="center" wrapText="1"/>
    </xf>
    <xf numFmtId="0" fontId="18" fillId="3" borderId="8" xfId="29" applyFont="1" applyFill="1" applyBorder="1" applyAlignment="1">
      <alignment horizontal="center" vertical="center" wrapText="1"/>
    </xf>
    <xf numFmtId="0" fontId="18" fillId="3" borderId="7" xfId="29" applyFont="1" applyFill="1" applyBorder="1" applyAlignment="1">
      <alignment horizontal="center" vertical="center" wrapText="1"/>
    </xf>
    <xf numFmtId="49" fontId="18" fillId="3" borderId="21" xfId="29" applyNumberFormat="1" applyFont="1" applyFill="1" applyBorder="1" applyAlignment="1">
      <alignment horizontal="center" vertical="center" wrapText="1"/>
    </xf>
    <xf numFmtId="49" fontId="18" fillId="3" borderId="31" xfId="29" applyNumberFormat="1" applyFont="1" applyFill="1" applyBorder="1" applyAlignment="1">
      <alignment horizontal="center" vertical="center" wrapText="1"/>
    </xf>
    <xf numFmtId="0" fontId="18" fillId="3" borderId="30" xfId="29" applyFont="1" applyFill="1" applyBorder="1" applyAlignment="1">
      <alignment horizontal="center" vertical="center" wrapText="1"/>
    </xf>
    <xf numFmtId="0" fontId="18" fillId="3" borderId="29" xfId="29" applyFont="1" applyFill="1" applyBorder="1" applyAlignment="1">
      <alignment horizontal="center" vertical="center" wrapText="1"/>
    </xf>
    <xf numFmtId="0" fontId="18" fillId="3" borderId="20" xfId="29" applyFont="1" applyFill="1" applyBorder="1" applyAlignment="1">
      <alignment horizontal="center" vertical="center" wrapText="1"/>
    </xf>
    <xf numFmtId="0" fontId="19" fillId="3" borderId="21" xfId="29" applyFont="1" applyFill="1" applyBorder="1" applyAlignment="1">
      <alignment vertical="center"/>
    </xf>
    <xf numFmtId="0" fontId="18" fillId="3" borderId="6" xfId="29" applyFont="1" applyFill="1" applyBorder="1" applyAlignment="1">
      <alignment horizontal="center" vertical="center" wrapText="1"/>
    </xf>
    <xf numFmtId="49" fontId="18" fillId="3" borderId="8" xfId="29" applyNumberFormat="1" applyFont="1" applyFill="1" applyBorder="1" applyAlignment="1">
      <alignment horizontal="center" vertical="center" wrapText="1"/>
    </xf>
    <xf numFmtId="49" fontId="18" fillId="3" borderId="7" xfId="29" applyNumberFormat="1" applyFont="1" applyFill="1" applyBorder="1" applyAlignment="1">
      <alignment horizontal="center" vertical="center" wrapText="1"/>
    </xf>
    <xf numFmtId="0" fontId="19" fillId="3" borderId="7" xfId="29" applyFont="1" applyFill="1" applyBorder="1" applyAlignment="1">
      <alignment vertical="center"/>
    </xf>
    <xf numFmtId="49" fontId="18" fillId="2" borderId="12" xfId="29" applyNumberFormat="1" applyFont="1" applyFill="1" applyBorder="1" applyAlignment="1">
      <alignment horizontal="center" vertical="center" wrapText="1"/>
    </xf>
    <xf numFmtId="0" fontId="18" fillId="2" borderId="14" xfId="29" applyFont="1" applyFill="1" applyBorder="1" applyAlignment="1">
      <alignment horizontal="center" vertical="center" wrapText="1"/>
    </xf>
    <xf numFmtId="0" fontId="18" fillId="2" borderId="10" xfId="29" applyFont="1" applyFill="1" applyBorder="1" applyAlignment="1">
      <alignment horizontal="center" vertical="center" wrapText="1"/>
    </xf>
    <xf numFmtId="49" fontId="17" fillId="2" borderId="1" xfId="29" applyNumberFormat="1" applyFont="1" applyFill="1" applyBorder="1" applyAlignment="1">
      <alignment horizontal="left" vertical="center" wrapText="1"/>
    </xf>
    <xf numFmtId="0" fontId="16" fillId="2" borderId="1" xfId="29" applyFont="1" applyFill="1" applyBorder="1" applyAlignment="1">
      <alignment horizontal="left" vertical="center" wrapText="1"/>
    </xf>
    <xf numFmtId="49" fontId="18" fillId="2" borderId="8" xfId="29" applyNumberFormat="1" applyFont="1" applyFill="1" applyBorder="1" applyAlignment="1">
      <alignment horizontal="center" vertical="center" wrapText="1"/>
    </xf>
    <xf numFmtId="0" fontId="18" fillId="2" borderId="8" xfId="29" applyFont="1" applyFill="1" applyBorder="1" applyAlignment="1">
      <alignment horizontal="center" vertical="center" wrapText="1"/>
    </xf>
    <xf numFmtId="0" fontId="18" fillId="2" borderId="5" xfId="29" applyFont="1" applyFill="1" applyBorder="1" applyAlignment="1">
      <alignment horizontal="center" vertical="center" wrapText="1"/>
    </xf>
    <xf numFmtId="49" fontId="18" fillId="3" borderId="5" xfId="29" applyNumberFormat="1" applyFont="1" applyFill="1" applyBorder="1" applyAlignment="1">
      <alignment horizontal="center" vertical="center" wrapText="1"/>
    </xf>
    <xf numFmtId="0" fontId="18" fillId="3" borderId="4" xfId="29" applyFont="1" applyFill="1" applyBorder="1" applyAlignment="1">
      <alignment horizontal="center" vertical="center" wrapText="1"/>
    </xf>
    <xf numFmtId="0" fontId="18" fillId="3" borderId="3" xfId="29" applyFont="1" applyFill="1" applyBorder="1" applyAlignment="1">
      <alignment horizontal="center" vertical="center" wrapText="1"/>
    </xf>
    <xf numFmtId="49" fontId="18" fillId="2" borderId="15" xfId="29" applyNumberFormat="1" applyFont="1" applyFill="1" applyBorder="1" applyAlignment="1">
      <alignment horizontal="center" vertical="center" wrapText="1"/>
    </xf>
    <xf numFmtId="0" fontId="18" fillId="2" borderId="11" xfId="29" applyFont="1" applyFill="1" applyBorder="1" applyAlignment="1">
      <alignment horizontal="center" vertical="center" wrapText="1"/>
    </xf>
    <xf numFmtId="0" fontId="18" fillId="2" borderId="17" xfId="29" applyFont="1" applyFill="1" applyBorder="1" applyAlignment="1">
      <alignment horizontal="center" vertical="center" wrapText="1"/>
    </xf>
    <xf numFmtId="0" fontId="18" fillId="2" borderId="16" xfId="29" applyFont="1" applyFill="1" applyBorder="1" applyAlignment="1">
      <alignment horizontal="center" vertical="center" wrapText="1"/>
    </xf>
    <xf numFmtId="0" fontId="18" fillId="2" borderId="15" xfId="29" applyFont="1" applyFill="1" applyBorder="1" applyAlignment="1">
      <alignment horizontal="center" vertical="center" wrapText="1"/>
    </xf>
    <xf numFmtId="0" fontId="18" fillId="2" borderId="9" xfId="29" applyFont="1" applyFill="1" applyBorder="1" applyAlignment="1">
      <alignment horizontal="center" vertical="center" wrapText="1"/>
    </xf>
    <xf numFmtId="49" fontId="18" fillId="2" borderId="27" xfId="29" applyNumberFormat="1" applyFont="1" applyFill="1" applyBorder="1" applyAlignment="1">
      <alignment horizontal="center" vertical="center" wrapText="1"/>
    </xf>
    <xf numFmtId="0" fontId="18" fillId="2" borderId="26" xfId="29" applyFont="1" applyFill="1" applyBorder="1" applyAlignment="1">
      <alignment horizontal="center" vertical="center" wrapText="1"/>
    </xf>
    <xf numFmtId="0" fontId="18" fillId="2" borderId="25" xfId="29" applyFont="1" applyFill="1" applyBorder="1" applyAlignment="1">
      <alignment horizontal="center" vertical="center" wrapText="1"/>
    </xf>
    <xf numFmtId="0" fontId="18" fillId="2" borderId="28" xfId="29" applyFont="1" applyFill="1" applyBorder="1" applyAlignment="1">
      <alignment horizontal="center" vertical="center" wrapText="1"/>
    </xf>
    <xf numFmtId="49" fontId="18" fillId="2" borderId="13" xfId="29" applyNumberFormat="1" applyFont="1" applyFill="1" applyBorder="1" applyAlignment="1">
      <alignment horizontal="center" vertical="center" wrapText="1"/>
    </xf>
  </cellXfs>
  <cellStyles count="33">
    <cellStyle name="표준" xfId="0" builtinId="0"/>
    <cellStyle name="표준 10" xfId="16"/>
    <cellStyle name="표준 11" xfId="17"/>
    <cellStyle name="표준 12" xfId="29"/>
    <cellStyle name="표준 13" xfId="32"/>
    <cellStyle name="표준 2" xfId="1"/>
    <cellStyle name="표준 3" xfId="2"/>
    <cellStyle name="표준 3 2" xfId="4"/>
    <cellStyle name="표준 3 2 2" xfId="14"/>
    <cellStyle name="표준 3 2 2 2" xfId="6"/>
    <cellStyle name="표준 3 2 2 2 2" xfId="8"/>
    <cellStyle name="표준 3 2 2 2 2 2" xfId="11"/>
    <cellStyle name="표준 3 2 2 2 2 2 2" xfId="27"/>
    <cellStyle name="표준 3 2 2 2 2 3" xfId="24"/>
    <cellStyle name="표준 3 2 2 2 3" xfId="10"/>
    <cellStyle name="표준 3 2 2 2 3 2" xfId="26"/>
    <cellStyle name="표준 3 2 2 2 4" xfId="22"/>
    <cellStyle name="표준 3 2 2 2 5" xfId="31"/>
    <cellStyle name="표준 3 2 3" xfId="20"/>
    <cellStyle name="표준 3 2 4" xfId="30"/>
    <cellStyle name="표준 3 3" xfId="18"/>
    <cellStyle name="표준 4" xfId="3"/>
    <cellStyle name="표준 4 2" xfId="19"/>
    <cellStyle name="표준 5" xfId="5"/>
    <cellStyle name="표준 5 2" xfId="21"/>
    <cellStyle name="표준 6" xfId="7"/>
    <cellStyle name="표준 6 2" xfId="12"/>
    <cellStyle name="표준 6 2 2" xfId="28"/>
    <cellStyle name="표준 6 3" xfId="23"/>
    <cellStyle name="표준 7" xfId="9"/>
    <cellStyle name="표준 7 2" xfId="25"/>
    <cellStyle name="표준 8" xfId="13"/>
    <cellStyle name="표준 9" xfId="15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showGridLines="0" tabSelected="1" view="pageBreakPreview" zoomScale="40" zoomScaleNormal="48" zoomScaleSheetLayoutView="40" workbookViewId="0">
      <selection activeCell="L63" sqref="L63"/>
    </sheetView>
  </sheetViews>
  <sheetFormatPr defaultColWidth="8.88671875" defaultRowHeight="17.100000000000001" customHeight="1" x14ac:dyDescent="0.15"/>
  <cols>
    <col min="1" max="1" width="4.6640625" style="1" customWidth="1"/>
    <col min="2" max="2" width="7.6640625" style="1" customWidth="1"/>
    <col min="3" max="3" width="6.21875" style="1" customWidth="1"/>
    <col min="4" max="4" width="19.44140625" style="1" customWidth="1"/>
    <col min="5" max="5" width="14.21875" style="1" customWidth="1"/>
    <col min="6" max="26" width="4.6640625" style="1" customWidth="1"/>
    <col min="27" max="27" width="8.88671875" style="1" customWidth="1"/>
    <col min="28" max="16384" width="8.88671875" style="1"/>
  </cols>
  <sheetData>
    <row r="1" spans="1:26" ht="16.5" customHeight="1" thickBot="1" x14ac:dyDescent="0.2">
      <c r="A1" s="83" t="s">
        <v>95</v>
      </c>
      <c r="B1" s="84"/>
      <c r="C1" s="84"/>
      <c r="D1" s="84"/>
      <c r="E1" s="84"/>
      <c r="F1" s="83" t="s">
        <v>94</v>
      </c>
      <c r="G1" s="84"/>
      <c r="H1" s="84"/>
      <c r="I1" s="84"/>
      <c r="J1" s="84"/>
      <c r="K1" s="84"/>
      <c r="L1" s="84"/>
      <c r="M1" s="84"/>
      <c r="N1" s="84"/>
      <c r="O1" s="85" t="s">
        <v>93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16.5" customHeight="1" x14ac:dyDescent="0.15">
      <c r="A2" s="87" t="s">
        <v>92</v>
      </c>
      <c r="B2" s="88"/>
      <c r="C2" s="91" t="s">
        <v>16</v>
      </c>
      <c r="D2" s="91" t="s">
        <v>91</v>
      </c>
      <c r="E2" s="92" t="s">
        <v>17</v>
      </c>
      <c r="F2" s="87" t="s">
        <v>0</v>
      </c>
      <c r="G2" s="88"/>
      <c r="H2" s="88"/>
      <c r="I2" s="88"/>
      <c r="J2" s="88"/>
      <c r="K2" s="95"/>
      <c r="L2" s="87" t="s">
        <v>1</v>
      </c>
      <c r="M2" s="96"/>
      <c r="N2" s="88"/>
      <c r="O2" s="88"/>
      <c r="P2" s="88"/>
      <c r="Q2" s="95"/>
      <c r="R2" s="87" t="s">
        <v>18</v>
      </c>
      <c r="S2" s="96"/>
      <c r="T2" s="88"/>
      <c r="U2" s="88"/>
      <c r="V2" s="88"/>
      <c r="W2" s="95"/>
      <c r="X2" s="87" t="s">
        <v>2</v>
      </c>
      <c r="Y2" s="88"/>
      <c r="Z2" s="95"/>
    </row>
    <row r="3" spans="1:26" ht="16.5" customHeight="1" x14ac:dyDescent="0.15">
      <c r="A3" s="89"/>
      <c r="B3" s="90"/>
      <c r="C3" s="90"/>
      <c r="D3" s="90"/>
      <c r="E3" s="93"/>
      <c r="F3" s="98" t="s">
        <v>3</v>
      </c>
      <c r="G3" s="90"/>
      <c r="H3" s="90"/>
      <c r="I3" s="99" t="s">
        <v>4</v>
      </c>
      <c r="J3" s="90"/>
      <c r="K3" s="97"/>
      <c r="L3" s="98" t="s">
        <v>3</v>
      </c>
      <c r="M3" s="100"/>
      <c r="N3" s="90"/>
      <c r="O3" s="99" t="s">
        <v>4</v>
      </c>
      <c r="P3" s="90"/>
      <c r="Q3" s="97"/>
      <c r="R3" s="98" t="s">
        <v>3</v>
      </c>
      <c r="S3" s="100"/>
      <c r="T3" s="90"/>
      <c r="U3" s="99" t="s">
        <v>4</v>
      </c>
      <c r="V3" s="90"/>
      <c r="W3" s="97"/>
      <c r="X3" s="89"/>
      <c r="Y3" s="90"/>
      <c r="Z3" s="97"/>
    </row>
    <row r="4" spans="1:26" ht="16.5" customHeight="1" x14ac:dyDescent="0.15">
      <c r="A4" s="89"/>
      <c r="B4" s="90"/>
      <c r="C4" s="90"/>
      <c r="D4" s="90"/>
      <c r="E4" s="94"/>
      <c r="F4" s="82" t="s">
        <v>5</v>
      </c>
      <c r="G4" s="11" t="s">
        <v>6</v>
      </c>
      <c r="H4" s="11" t="s">
        <v>7</v>
      </c>
      <c r="I4" s="11" t="s">
        <v>5</v>
      </c>
      <c r="J4" s="11" t="s">
        <v>6</v>
      </c>
      <c r="K4" s="81" t="s">
        <v>7</v>
      </c>
      <c r="L4" s="82" t="s">
        <v>5</v>
      </c>
      <c r="M4" s="11" t="s">
        <v>6</v>
      </c>
      <c r="N4" s="11" t="s">
        <v>7</v>
      </c>
      <c r="O4" s="11" t="s">
        <v>5</v>
      </c>
      <c r="P4" s="11" t="s">
        <v>6</v>
      </c>
      <c r="Q4" s="81" t="s">
        <v>7</v>
      </c>
      <c r="R4" s="82" t="s">
        <v>5</v>
      </c>
      <c r="S4" s="11" t="s">
        <v>6</v>
      </c>
      <c r="T4" s="11" t="s">
        <v>7</v>
      </c>
      <c r="U4" s="11" t="s">
        <v>5</v>
      </c>
      <c r="V4" s="11" t="s">
        <v>6</v>
      </c>
      <c r="W4" s="81" t="s">
        <v>7</v>
      </c>
      <c r="X4" s="82" t="s">
        <v>5</v>
      </c>
      <c r="Y4" s="11" t="s">
        <v>6</v>
      </c>
      <c r="Z4" s="81" t="s">
        <v>7</v>
      </c>
    </row>
    <row r="5" spans="1:26" ht="16.5" customHeight="1" x14ac:dyDescent="0.15">
      <c r="A5" s="106" t="s">
        <v>19</v>
      </c>
      <c r="B5" s="101" t="s">
        <v>9</v>
      </c>
      <c r="C5" s="16"/>
      <c r="D5" s="79" t="s">
        <v>11</v>
      </c>
      <c r="E5" s="78" t="s">
        <v>12</v>
      </c>
      <c r="F5" s="80">
        <v>1</v>
      </c>
      <c r="G5" s="70">
        <v>1</v>
      </c>
      <c r="H5" s="70">
        <v>0</v>
      </c>
      <c r="I5" s="32"/>
      <c r="J5" s="32"/>
      <c r="K5" s="31"/>
      <c r="L5" s="68"/>
      <c r="M5" s="32"/>
      <c r="N5" s="32"/>
      <c r="O5" s="76"/>
      <c r="P5" s="75"/>
      <c r="Q5" s="74"/>
      <c r="R5" s="68"/>
      <c r="S5" s="32"/>
      <c r="T5" s="32"/>
      <c r="U5" s="76"/>
      <c r="V5" s="75"/>
      <c r="W5" s="74"/>
      <c r="X5" s="14">
        <f t="shared" ref="X5:X13" si="0">SUM(F5,I5,L5,O5,R5,U5)</f>
        <v>1</v>
      </c>
      <c r="Y5" s="13">
        <f t="shared" ref="Y5:Y13" si="1">SUM(G5,J5,M5,P5,S5,V5)</f>
        <v>1</v>
      </c>
      <c r="Z5" s="12">
        <f t="shared" ref="Z5:Z13" si="2">SUM(H5,K5,N5,Q5,T5,W5)</f>
        <v>0</v>
      </c>
    </row>
    <row r="6" spans="1:26" ht="16.5" customHeight="1" x14ac:dyDescent="0.15">
      <c r="A6" s="107"/>
      <c r="B6" s="102"/>
      <c r="C6" s="16"/>
      <c r="D6" s="79" t="s">
        <v>29</v>
      </c>
      <c r="E6" s="78" t="s">
        <v>20</v>
      </c>
      <c r="F6" s="80">
        <v>1</v>
      </c>
      <c r="G6" s="70">
        <v>1</v>
      </c>
      <c r="H6" s="70">
        <v>0</v>
      </c>
      <c r="I6" s="32"/>
      <c r="J6" s="32"/>
      <c r="K6" s="31"/>
      <c r="L6" s="68"/>
      <c r="M6" s="32"/>
      <c r="N6" s="32"/>
      <c r="O6" s="76"/>
      <c r="P6" s="75"/>
      <c r="Q6" s="74"/>
      <c r="R6" s="68"/>
      <c r="S6" s="32"/>
      <c r="T6" s="32"/>
      <c r="U6" s="76"/>
      <c r="V6" s="75"/>
      <c r="W6" s="74"/>
      <c r="X6" s="14">
        <f t="shared" si="0"/>
        <v>1</v>
      </c>
      <c r="Y6" s="13">
        <f t="shared" si="1"/>
        <v>1</v>
      </c>
      <c r="Z6" s="12">
        <f t="shared" si="2"/>
        <v>0</v>
      </c>
    </row>
    <row r="7" spans="1:26" ht="16.5" customHeight="1" x14ac:dyDescent="0.15">
      <c r="A7" s="107"/>
      <c r="B7" s="102"/>
      <c r="C7" s="16"/>
      <c r="D7" s="79" t="s">
        <v>30</v>
      </c>
      <c r="E7" s="78" t="s">
        <v>20</v>
      </c>
      <c r="F7" s="68"/>
      <c r="G7" s="32"/>
      <c r="H7" s="32"/>
      <c r="I7" s="70">
        <v>1</v>
      </c>
      <c r="J7" s="70">
        <v>1</v>
      </c>
      <c r="K7" s="69">
        <v>0</v>
      </c>
      <c r="L7" s="68"/>
      <c r="M7" s="32"/>
      <c r="N7" s="32"/>
      <c r="O7" s="76"/>
      <c r="P7" s="75"/>
      <c r="Q7" s="74"/>
      <c r="R7" s="68"/>
      <c r="S7" s="32"/>
      <c r="T7" s="32"/>
      <c r="U7" s="76"/>
      <c r="V7" s="75"/>
      <c r="W7" s="74"/>
      <c r="X7" s="14">
        <f t="shared" si="0"/>
        <v>1</v>
      </c>
      <c r="Y7" s="13">
        <f t="shared" si="1"/>
        <v>1</v>
      </c>
      <c r="Z7" s="12">
        <f t="shared" si="2"/>
        <v>0</v>
      </c>
    </row>
    <row r="8" spans="1:26" ht="16.5" customHeight="1" x14ac:dyDescent="0.15">
      <c r="A8" s="107"/>
      <c r="B8" s="102"/>
      <c r="C8" s="16"/>
      <c r="D8" s="79" t="s">
        <v>90</v>
      </c>
      <c r="E8" s="78" t="s">
        <v>20</v>
      </c>
      <c r="F8" s="68"/>
      <c r="G8" s="32"/>
      <c r="H8" s="32"/>
      <c r="I8" s="32"/>
      <c r="J8" s="32"/>
      <c r="K8" s="31"/>
      <c r="L8" s="80">
        <v>1</v>
      </c>
      <c r="M8" s="70">
        <v>1</v>
      </c>
      <c r="N8" s="70">
        <v>0</v>
      </c>
      <c r="O8" s="76"/>
      <c r="P8" s="75"/>
      <c r="Q8" s="74"/>
      <c r="R8" s="68"/>
      <c r="S8" s="32"/>
      <c r="T8" s="32"/>
      <c r="U8" s="76"/>
      <c r="V8" s="75"/>
      <c r="W8" s="74"/>
      <c r="X8" s="14">
        <f t="shared" si="0"/>
        <v>1</v>
      </c>
      <c r="Y8" s="13">
        <f t="shared" si="1"/>
        <v>1</v>
      </c>
      <c r="Z8" s="12">
        <f t="shared" si="2"/>
        <v>0</v>
      </c>
    </row>
    <row r="9" spans="1:26" ht="16.5" customHeight="1" x14ac:dyDescent="0.15">
      <c r="A9" s="107"/>
      <c r="B9" s="121"/>
      <c r="C9" s="16"/>
      <c r="D9" s="79" t="s">
        <v>31</v>
      </c>
      <c r="E9" s="78" t="s">
        <v>20</v>
      </c>
      <c r="F9" s="68"/>
      <c r="G9" s="32"/>
      <c r="H9" s="32"/>
      <c r="I9" s="32"/>
      <c r="J9" s="32"/>
      <c r="K9" s="31"/>
      <c r="L9" s="68"/>
      <c r="M9" s="32"/>
      <c r="N9" s="32"/>
      <c r="O9" s="77">
        <v>1</v>
      </c>
      <c r="P9" s="70">
        <v>1</v>
      </c>
      <c r="Q9" s="69">
        <v>0</v>
      </c>
      <c r="R9" s="68"/>
      <c r="S9" s="32"/>
      <c r="T9" s="32"/>
      <c r="U9" s="76"/>
      <c r="V9" s="75"/>
      <c r="W9" s="74"/>
      <c r="X9" s="14">
        <f t="shared" si="0"/>
        <v>1</v>
      </c>
      <c r="Y9" s="13">
        <f t="shared" si="1"/>
        <v>1</v>
      </c>
      <c r="Z9" s="12">
        <f t="shared" si="2"/>
        <v>0</v>
      </c>
    </row>
    <row r="10" spans="1:26" ht="16.5" customHeight="1" thickBot="1" x14ac:dyDescent="0.2">
      <c r="A10" s="107"/>
      <c r="B10" s="118" t="s">
        <v>21</v>
      </c>
      <c r="C10" s="73"/>
      <c r="D10" s="72" t="s">
        <v>13</v>
      </c>
      <c r="E10" s="71" t="s">
        <v>14</v>
      </c>
      <c r="F10" s="68"/>
      <c r="G10" s="32"/>
      <c r="H10" s="32"/>
      <c r="I10" s="70">
        <v>2</v>
      </c>
      <c r="J10" s="70">
        <v>2</v>
      </c>
      <c r="K10" s="69">
        <v>0</v>
      </c>
      <c r="L10" s="68"/>
      <c r="M10" s="32"/>
      <c r="N10" s="32"/>
      <c r="O10" s="32"/>
      <c r="P10" s="32"/>
      <c r="Q10" s="67"/>
      <c r="R10" s="68"/>
      <c r="S10" s="32"/>
      <c r="T10" s="32"/>
      <c r="U10" s="32"/>
      <c r="V10" s="32"/>
      <c r="W10" s="67"/>
      <c r="X10" s="14">
        <f t="shared" si="0"/>
        <v>2</v>
      </c>
      <c r="Y10" s="13">
        <f t="shared" si="1"/>
        <v>2</v>
      </c>
      <c r="Z10" s="12">
        <f t="shared" si="2"/>
        <v>0</v>
      </c>
    </row>
    <row r="11" spans="1:26" ht="16.5" customHeight="1" x14ac:dyDescent="0.15">
      <c r="A11" s="107"/>
      <c r="B11" s="119"/>
      <c r="C11" s="66"/>
      <c r="D11" s="65" t="s">
        <v>89</v>
      </c>
      <c r="E11" s="64" t="s">
        <v>15</v>
      </c>
      <c r="F11" s="56">
        <v>2</v>
      </c>
      <c r="G11" s="55">
        <v>2</v>
      </c>
      <c r="H11" s="55">
        <v>0</v>
      </c>
      <c r="I11" s="29"/>
      <c r="J11" s="29"/>
      <c r="K11" s="54"/>
      <c r="L11" s="30"/>
      <c r="M11" s="29"/>
      <c r="N11" s="29"/>
      <c r="O11" s="16"/>
      <c r="P11" s="16"/>
      <c r="Q11" s="15"/>
      <c r="R11" s="17"/>
      <c r="S11" s="16"/>
      <c r="T11" s="16"/>
      <c r="U11" s="16"/>
      <c r="V11" s="16"/>
      <c r="W11" s="15"/>
      <c r="X11" s="14">
        <f t="shared" si="0"/>
        <v>2</v>
      </c>
      <c r="Y11" s="13">
        <f t="shared" si="1"/>
        <v>2</v>
      </c>
      <c r="Z11" s="12">
        <f t="shared" si="2"/>
        <v>0</v>
      </c>
    </row>
    <row r="12" spans="1:26" ht="16.5" customHeight="1" x14ac:dyDescent="0.15">
      <c r="A12" s="107"/>
      <c r="B12" s="119"/>
      <c r="C12" s="63"/>
      <c r="D12" s="62" t="s">
        <v>89</v>
      </c>
      <c r="E12" s="61" t="s">
        <v>15</v>
      </c>
      <c r="F12" s="30"/>
      <c r="G12" s="29"/>
      <c r="H12" s="29"/>
      <c r="I12" s="55">
        <v>2</v>
      </c>
      <c r="J12" s="55">
        <v>2</v>
      </c>
      <c r="K12" s="60">
        <v>0</v>
      </c>
      <c r="L12" s="30"/>
      <c r="M12" s="29"/>
      <c r="N12" s="29"/>
      <c r="O12" s="16"/>
      <c r="P12" s="16"/>
      <c r="Q12" s="15"/>
      <c r="R12" s="17"/>
      <c r="S12" s="16"/>
      <c r="T12" s="16"/>
      <c r="U12" s="16"/>
      <c r="V12" s="16"/>
      <c r="W12" s="15"/>
      <c r="X12" s="14">
        <f t="shared" si="0"/>
        <v>2</v>
      </c>
      <c r="Y12" s="13">
        <f t="shared" si="1"/>
        <v>2</v>
      </c>
      <c r="Z12" s="12">
        <f t="shared" si="2"/>
        <v>0</v>
      </c>
    </row>
    <row r="13" spans="1:26" ht="16.5" customHeight="1" thickBot="1" x14ac:dyDescent="0.2">
      <c r="A13" s="107"/>
      <c r="B13" s="120"/>
      <c r="C13" s="59"/>
      <c r="D13" s="58" t="s">
        <v>89</v>
      </c>
      <c r="E13" s="57" t="s">
        <v>15</v>
      </c>
      <c r="F13" s="30"/>
      <c r="G13" s="29"/>
      <c r="H13" s="29"/>
      <c r="I13" s="29"/>
      <c r="J13" s="29"/>
      <c r="K13" s="54"/>
      <c r="L13" s="56">
        <v>2</v>
      </c>
      <c r="M13" s="55">
        <v>2</v>
      </c>
      <c r="N13" s="55">
        <v>0</v>
      </c>
      <c r="O13" s="29"/>
      <c r="P13" s="29"/>
      <c r="Q13" s="54"/>
      <c r="R13" s="17"/>
      <c r="S13" s="16"/>
      <c r="T13" s="16"/>
      <c r="U13" s="16"/>
      <c r="V13" s="16"/>
      <c r="W13" s="15"/>
      <c r="X13" s="14">
        <f t="shared" si="0"/>
        <v>2</v>
      </c>
      <c r="Y13" s="13">
        <f t="shared" si="1"/>
        <v>2</v>
      </c>
      <c r="Z13" s="12">
        <f t="shared" si="2"/>
        <v>0</v>
      </c>
    </row>
    <row r="14" spans="1:26" ht="16.5" customHeight="1" thickBot="1" x14ac:dyDescent="0.2">
      <c r="A14" s="108"/>
      <c r="B14" s="53" t="s">
        <v>22</v>
      </c>
      <c r="C14" s="52"/>
      <c r="D14" s="52"/>
      <c r="E14" s="51"/>
      <c r="F14" s="5">
        <f t="shared" ref="F14:Z14" si="3">SUM(F5:F13)</f>
        <v>4</v>
      </c>
      <c r="G14" s="4">
        <f t="shared" si="3"/>
        <v>4</v>
      </c>
      <c r="H14" s="4">
        <f t="shared" si="3"/>
        <v>0</v>
      </c>
      <c r="I14" s="4">
        <f t="shared" si="3"/>
        <v>5</v>
      </c>
      <c r="J14" s="4">
        <f t="shared" si="3"/>
        <v>5</v>
      </c>
      <c r="K14" s="3">
        <f t="shared" si="3"/>
        <v>0</v>
      </c>
      <c r="L14" s="5">
        <f t="shared" si="3"/>
        <v>3</v>
      </c>
      <c r="M14" s="4">
        <f t="shared" si="3"/>
        <v>3</v>
      </c>
      <c r="N14" s="4">
        <f t="shared" si="3"/>
        <v>0</v>
      </c>
      <c r="O14" s="4">
        <f t="shared" si="3"/>
        <v>1</v>
      </c>
      <c r="P14" s="4">
        <f t="shared" si="3"/>
        <v>1</v>
      </c>
      <c r="Q14" s="3">
        <f t="shared" si="3"/>
        <v>0</v>
      </c>
      <c r="R14" s="5">
        <f t="shared" si="3"/>
        <v>0</v>
      </c>
      <c r="S14" s="4">
        <f t="shared" si="3"/>
        <v>0</v>
      </c>
      <c r="T14" s="4">
        <f t="shared" si="3"/>
        <v>0</v>
      </c>
      <c r="U14" s="4">
        <f t="shared" si="3"/>
        <v>0</v>
      </c>
      <c r="V14" s="4">
        <f t="shared" si="3"/>
        <v>0</v>
      </c>
      <c r="W14" s="3">
        <f t="shared" si="3"/>
        <v>0</v>
      </c>
      <c r="X14" s="8">
        <f t="shared" si="3"/>
        <v>13</v>
      </c>
      <c r="Y14" s="7">
        <f t="shared" si="3"/>
        <v>13</v>
      </c>
      <c r="Z14" s="6">
        <f t="shared" si="3"/>
        <v>0</v>
      </c>
    </row>
    <row r="15" spans="1:26" ht="13.5" customHeight="1" x14ac:dyDescent="0.15">
      <c r="A15" s="112" t="s">
        <v>88</v>
      </c>
      <c r="B15" s="50" t="s">
        <v>9</v>
      </c>
      <c r="C15" s="49"/>
      <c r="D15" s="48" t="s">
        <v>23</v>
      </c>
      <c r="E15" s="47" t="s">
        <v>24</v>
      </c>
      <c r="F15" s="43"/>
      <c r="G15" s="42"/>
      <c r="H15" s="45"/>
      <c r="I15" s="45"/>
      <c r="J15" s="42"/>
      <c r="K15" s="46"/>
      <c r="L15" s="43"/>
      <c r="M15" s="42"/>
      <c r="N15" s="42"/>
      <c r="O15" s="45"/>
      <c r="P15" s="45"/>
      <c r="Q15" s="44"/>
      <c r="R15" s="43"/>
      <c r="S15" s="42"/>
      <c r="T15" s="42"/>
      <c r="U15" s="41">
        <v>1</v>
      </c>
      <c r="V15" s="41">
        <v>1</v>
      </c>
      <c r="W15" s="40">
        <v>0</v>
      </c>
      <c r="X15" s="14">
        <f t="shared" ref="X15:X46" si="4">SUM(F15,I15,L15,O15,R15,U15)</f>
        <v>1</v>
      </c>
      <c r="Y15" s="13">
        <f t="shared" ref="Y15:Y46" si="5">SUM(G15,J15,M15,P15,S15,V15)</f>
        <v>1</v>
      </c>
      <c r="Z15" s="12">
        <f t="shared" ref="Z15:Z46" si="6">SUM(H15,K15,N15,Q15,T15,W15)</f>
        <v>0</v>
      </c>
    </row>
    <row r="16" spans="1:26" ht="26.45" customHeight="1" x14ac:dyDescent="0.15">
      <c r="A16" s="113"/>
      <c r="B16" s="101" t="s">
        <v>21</v>
      </c>
      <c r="C16" s="33"/>
      <c r="D16" s="27" t="s">
        <v>87</v>
      </c>
      <c r="E16" s="39" t="s">
        <v>26</v>
      </c>
      <c r="F16" s="38">
        <v>1</v>
      </c>
      <c r="G16" s="37">
        <v>0</v>
      </c>
      <c r="H16" s="25">
        <v>1</v>
      </c>
      <c r="I16" s="16"/>
      <c r="J16" s="20"/>
      <c r="K16" s="22"/>
      <c r="L16" s="21"/>
      <c r="M16" s="20"/>
      <c r="N16" s="20"/>
      <c r="O16" s="16"/>
      <c r="P16" s="16"/>
      <c r="Q16" s="15"/>
      <c r="R16" s="21"/>
      <c r="S16" s="20"/>
      <c r="T16" s="20"/>
      <c r="U16" s="16"/>
      <c r="V16" s="16"/>
      <c r="W16" s="15"/>
      <c r="X16" s="14">
        <f t="shared" si="4"/>
        <v>1</v>
      </c>
      <c r="Y16" s="13">
        <f t="shared" si="5"/>
        <v>0</v>
      </c>
      <c r="Z16" s="12">
        <f t="shared" si="6"/>
        <v>1</v>
      </c>
    </row>
    <row r="17" spans="1:26" ht="40.5" customHeight="1" x14ac:dyDescent="0.15">
      <c r="A17" s="113"/>
      <c r="B17" s="102"/>
      <c r="C17" s="33"/>
      <c r="D17" s="27" t="s">
        <v>86</v>
      </c>
      <c r="E17" s="39" t="s">
        <v>26</v>
      </c>
      <c r="F17" s="38">
        <v>2</v>
      </c>
      <c r="G17" s="37">
        <v>0</v>
      </c>
      <c r="H17" s="25">
        <v>2</v>
      </c>
      <c r="I17" s="16"/>
      <c r="J17" s="20"/>
      <c r="K17" s="22"/>
      <c r="L17" s="21"/>
      <c r="M17" s="20"/>
      <c r="N17" s="20"/>
      <c r="O17" s="20"/>
      <c r="P17" s="20"/>
      <c r="Q17" s="22"/>
      <c r="R17" s="21"/>
      <c r="S17" s="20"/>
      <c r="T17" s="20"/>
      <c r="U17" s="20"/>
      <c r="V17" s="20"/>
      <c r="W17" s="22"/>
      <c r="X17" s="14">
        <f t="shared" si="4"/>
        <v>2</v>
      </c>
      <c r="Y17" s="13">
        <f t="shared" si="5"/>
        <v>0</v>
      </c>
      <c r="Z17" s="12">
        <f t="shared" si="6"/>
        <v>2</v>
      </c>
    </row>
    <row r="18" spans="1:26" ht="27" customHeight="1" x14ac:dyDescent="0.15">
      <c r="A18" s="113"/>
      <c r="B18" s="102"/>
      <c r="C18" s="33"/>
      <c r="D18" s="27" t="s">
        <v>85</v>
      </c>
      <c r="E18" s="39" t="s">
        <v>25</v>
      </c>
      <c r="F18" s="38">
        <v>2</v>
      </c>
      <c r="G18" s="37">
        <v>0</v>
      </c>
      <c r="H18" s="25">
        <v>2</v>
      </c>
      <c r="I18" s="16"/>
      <c r="J18" s="20"/>
      <c r="K18" s="22"/>
      <c r="L18" s="21"/>
      <c r="M18" s="20"/>
      <c r="N18" s="20"/>
      <c r="O18" s="16"/>
      <c r="P18" s="16"/>
      <c r="Q18" s="15"/>
      <c r="R18" s="21"/>
      <c r="S18" s="20"/>
      <c r="T18" s="20"/>
      <c r="U18" s="16"/>
      <c r="V18" s="16"/>
      <c r="W18" s="15"/>
      <c r="X18" s="14">
        <f t="shared" si="4"/>
        <v>2</v>
      </c>
      <c r="Y18" s="13">
        <f t="shared" si="5"/>
        <v>0</v>
      </c>
      <c r="Z18" s="12">
        <f t="shared" si="6"/>
        <v>2</v>
      </c>
    </row>
    <row r="19" spans="1:26" ht="27" customHeight="1" x14ac:dyDescent="0.15">
      <c r="A19" s="113"/>
      <c r="B19" s="102"/>
      <c r="C19" s="33"/>
      <c r="D19" s="27" t="s">
        <v>84</v>
      </c>
      <c r="E19" s="28" t="s">
        <v>25</v>
      </c>
      <c r="F19" s="35">
        <v>2</v>
      </c>
      <c r="G19" s="25">
        <v>0</v>
      </c>
      <c r="H19" s="25">
        <v>2</v>
      </c>
      <c r="I19" s="16"/>
      <c r="J19" s="16"/>
      <c r="K19" s="15"/>
      <c r="L19" s="17"/>
      <c r="M19" s="16"/>
      <c r="N19" s="16"/>
      <c r="O19" s="32"/>
      <c r="P19" s="32"/>
      <c r="Q19" s="31"/>
      <c r="R19" s="30"/>
      <c r="S19" s="29"/>
      <c r="T19" s="29"/>
      <c r="U19" s="16"/>
      <c r="V19" s="16"/>
      <c r="W19" s="15"/>
      <c r="X19" s="14">
        <f t="shared" si="4"/>
        <v>2</v>
      </c>
      <c r="Y19" s="13">
        <f t="shared" si="5"/>
        <v>0</v>
      </c>
      <c r="Z19" s="12">
        <f t="shared" si="6"/>
        <v>2</v>
      </c>
    </row>
    <row r="20" spans="1:26" ht="27" customHeight="1" x14ac:dyDescent="0.15">
      <c r="A20" s="113"/>
      <c r="B20" s="102"/>
      <c r="C20" s="33"/>
      <c r="D20" s="27" t="s">
        <v>83</v>
      </c>
      <c r="E20" s="28" t="s">
        <v>25</v>
      </c>
      <c r="F20" s="35">
        <v>2</v>
      </c>
      <c r="G20" s="25">
        <v>0</v>
      </c>
      <c r="H20" s="25">
        <v>2</v>
      </c>
      <c r="I20" s="16"/>
      <c r="J20" s="16"/>
      <c r="K20" s="15"/>
      <c r="L20" s="17"/>
      <c r="M20" s="16"/>
      <c r="N20" s="16"/>
      <c r="O20" s="32"/>
      <c r="P20" s="32"/>
      <c r="Q20" s="31"/>
      <c r="R20" s="30"/>
      <c r="S20" s="29"/>
      <c r="T20" s="29"/>
      <c r="U20" s="16"/>
      <c r="V20" s="16"/>
      <c r="W20" s="15"/>
      <c r="X20" s="14">
        <f t="shared" si="4"/>
        <v>2</v>
      </c>
      <c r="Y20" s="13">
        <f t="shared" si="5"/>
        <v>0</v>
      </c>
      <c r="Z20" s="12">
        <f t="shared" si="6"/>
        <v>2</v>
      </c>
    </row>
    <row r="21" spans="1:26" ht="27" customHeight="1" x14ac:dyDescent="0.15">
      <c r="A21" s="113"/>
      <c r="B21" s="102"/>
      <c r="C21" s="33"/>
      <c r="D21" s="27" t="s">
        <v>82</v>
      </c>
      <c r="E21" s="28" t="s">
        <v>25</v>
      </c>
      <c r="F21" s="35">
        <v>3</v>
      </c>
      <c r="G21" s="25">
        <v>1</v>
      </c>
      <c r="H21" s="25">
        <v>2</v>
      </c>
      <c r="I21" s="16"/>
      <c r="J21" s="16"/>
      <c r="K21" s="15"/>
      <c r="L21" s="17"/>
      <c r="M21" s="16"/>
      <c r="N21" s="16"/>
      <c r="O21" s="32"/>
      <c r="P21" s="32"/>
      <c r="Q21" s="31"/>
      <c r="R21" s="30"/>
      <c r="S21" s="29"/>
      <c r="T21" s="29"/>
      <c r="U21" s="16"/>
      <c r="V21" s="16"/>
      <c r="W21" s="15"/>
      <c r="X21" s="14">
        <f t="shared" si="4"/>
        <v>3</v>
      </c>
      <c r="Y21" s="13">
        <f t="shared" si="5"/>
        <v>1</v>
      </c>
      <c r="Z21" s="12">
        <f t="shared" si="6"/>
        <v>2</v>
      </c>
    </row>
    <row r="22" spans="1:26" ht="27" customHeight="1" x14ac:dyDescent="0.15">
      <c r="A22" s="113"/>
      <c r="B22" s="102"/>
      <c r="C22" s="33"/>
      <c r="D22" s="27" t="s">
        <v>81</v>
      </c>
      <c r="E22" s="28" t="s">
        <v>26</v>
      </c>
      <c r="F22" s="35">
        <v>2</v>
      </c>
      <c r="G22" s="25">
        <v>0</v>
      </c>
      <c r="H22" s="25">
        <v>2</v>
      </c>
      <c r="I22" s="16"/>
      <c r="J22" s="16"/>
      <c r="K22" s="15"/>
      <c r="L22" s="17"/>
      <c r="M22" s="16"/>
      <c r="N22" s="16"/>
      <c r="O22" s="32"/>
      <c r="P22" s="32"/>
      <c r="Q22" s="31"/>
      <c r="R22" s="30"/>
      <c r="S22" s="29"/>
      <c r="T22" s="29"/>
      <c r="U22" s="16"/>
      <c r="V22" s="16"/>
      <c r="W22" s="15"/>
      <c r="X22" s="14">
        <f t="shared" si="4"/>
        <v>2</v>
      </c>
      <c r="Y22" s="13">
        <f t="shared" si="5"/>
        <v>0</v>
      </c>
      <c r="Z22" s="12">
        <f t="shared" si="6"/>
        <v>2</v>
      </c>
    </row>
    <row r="23" spans="1:26" ht="27" customHeight="1" x14ac:dyDescent="0.15">
      <c r="A23" s="113"/>
      <c r="B23" s="102"/>
      <c r="C23" s="33"/>
      <c r="D23" s="36" t="s">
        <v>80</v>
      </c>
      <c r="E23" s="28" t="s">
        <v>26</v>
      </c>
      <c r="F23" s="35">
        <v>2</v>
      </c>
      <c r="G23" s="25">
        <v>0</v>
      </c>
      <c r="H23" s="25">
        <v>2</v>
      </c>
      <c r="I23" s="16"/>
      <c r="J23" s="16"/>
      <c r="K23" s="15"/>
      <c r="L23" s="17"/>
      <c r="M23" s="16"/>
      <c r="N23" s="16"/>
      <c r="O23" s="32"/>
      <c r="P23" s="32"/>
      <c r="Q23" s="31"/>
      <c r="R23" s="30"/>
      <c r="S23" s="29"/>
      <c r="T23" s="29"/>
      <c r="U23" s="16"/>
      <c r="V23" s="16"/>
      <c r="W23" s="15"/>
      <c r="X23" s="14">
        <f t="shared" si="4"/>
        <v>2</v>
      </c>
      <c r="Y23" s="13">
        <f t="shared" si="5"/>
        <v>0</v>
      </c>
      <c r="Z23" s="12">
        <f t="shared" si="6"/>
        <v>2</v>
      </c>
    </row>
    <row r="24" spans="1:26" ht="27" customHeight="1" x14ac:dyDescent="0.15">
      <c r="A24" s="113"/>
      <c r="B24" s="102"/>
      <c r="C24" s="33"/>
      <c r="D24" s="34" t="s">
        <v>79</v>
      </c>
      <c r="E24" s="28" t="s">
        <v>26</v>
      </c>
      <c r="F24" s="17"/>
      <c r="G24" s="16"/>
      <c r="H24" s="16"/>
      <c r="I24" s="25">
        <v>1</v>
      </c>
      <c r="J24" s="25">
        <v>0</v>
      </c>
      <c r="K24" s="24">
        <v>1</v>
      </c>
      <c r="L24" s="17"/>
      <c r="M24" s="16"/>
      <c r="N24" s="16"/>
      <c r="O24" s="32"/>
      <c r="P24" s="32"/>
      <c r="Q24" s="31"/>
      <c r="R24" s="30"/>
      <c r="S24" s="29"/>
      <c r="T24" s="29"/>
      <c r="U24" s="16"/>
      <c r="V24" s="16"/>
      <c r="W24" s="15"/>
      <c r="X24" s="14">
        <f t="shared" si="4"/>
        <v>1</v>
      </c>
      <c r="Y24" s="13">
        <f t="shared" si="5"/>
        <v>0</v>
      </c>
      <c r="Z24" s="12">
        <f t="shared" si="6"/>
        <v>1</v>
      </c>
    </row>
    <row r="25" spans="1:26" ht="40.5" customHeight="1" x14ac:dyDescent="0.15">
      <c r="A25" s="113"/>
      <c r="B25" s="102"/>
      <c r="C25" s="33"/>
      <c r="D25" s="27" t="s">
        <v>78</v>
      </c>
      <c r="E25" s="28" t="s">
        <v>26</v>
      </c>
      <c r="F25" s="17"/>
      <c r="G25" s="16"/>
      <c r="H25" s="16"/>
      <c r="I25" s="25">
        <v>2</v>
      </c>
      <c r="J25" s="25">
        <v>0</v>
      </c>
      <c r="K25" s="24">
        <v>2</v>
      </c>
      <c r="L25" s="17"/>
      <c r="M25" s="16"/>
      <c r="N25" s="16"/>
      <c r="O25" s="32"/>
      <c r="P25" s="32"/>
      <c r="Q25" s="31"/>
      <c r="R25" s="30"/>
      <c r="S25" s="29"/>
      <c r="T25" s="29"/>
      <c r="U25" s="16"/>
      <c r="V25" s="16"/>
      <c r="W25" s="15"/>
      <c r="X25" s="14">
        <f t="shared" si="4"/>
        <v>2</v>
      </c>
      <c r="Y25" s="13">
        <f t="shared" si="5"/>
        <v>0</v>
      </c>
      <c r="Z25" s="12">
        <f t="shared" si="6"/>
        <v>2</v>
      </c>
    </row>
    <row r="26" spans="1:26" ht="27" customHeight="1" x14ac:dyDescent="0.15">
      <c r="A26" s="113"/>
      <c r="B26" s="102"/>
      <c r="C26" s="33"/>
      <c r="D26" s="27" t="s">
        <v>77</v>
      </c>
      <c r="E26" s="28" t="s">
        <v>25</v>
      </c>
      <c r="F26" s="17"/>
      <c r="G26" s="16"/>
      <c r="H26" s="16"/>
      <c r="I26" s="25">
        <v>2</v>
      </c>
      <c r="J26" s="25">
        <v>0</v>
      </c>
      <c r="K26" s="24">
        <v>2</v>
      </c>
      <c r="L26" s="17"/>
      <c r="M26" s="16"/>
      <c r="N26" s="16"/>
      <c r="O26" s="32"/>
      <c r="P26" s="32"/>
      <c r="Q26" s="31"/>
      <c r="R26" s="30"/>
      <c r="S26" s="29"/>
      <c r="T26" s="29"/>
      <c r="U26" s="16"/>
      <c r="V26" s="16"/>
      <c r="W26" s="15"/>
      <c r="X26" s="14">
        <f t="shared" si="4"/>
        <v>2</v>
      </c>
      <c r="Y26" s="13">
        <f t="shared" si="5"/>
        <v>0</v>
      </c>
      <c r="Z26" s="12">
        <f t="shared" si="6"/>
        <v>2</v>
      </c>
    </row>
    <row r="27" spans="1:26" ht="27" customHeight="1" x14ac:dyDescent="0.15">
      <c r="A27" s="113"/>
      <c r="B27" s="102"/>
      <c r="C27" s="33"/>
      <c r="D27" s="27" t="s">
        <v>76</v>
      </c>
      <c r="E27" s="28" t="s">
        <v>25</v>
      </c>
      <c r="F27" s="17"/>
      <c r="G27" s="16"/>
      <c r="H27" s="16"/>
      <c r="I27" s="25">
        <v>2</v>
      </c>
      <c r="J27" s="25">
        <v>0</v>
      </c>
      <c r="K27" s="24">
        <v>2</v>
      </c>
      <c r="L27" s="17"/>
      <c r="M27" s="16"/>
      <c r="N27" s="16"/>
      <c r="O27" s="32"/>
      <c r="P27" s="32"/>
      <c r="Q27" s="31"/>
      <c r="R27" s="30"/>
      <c r="S27" s="29"/>
      <c r="T27" s="29"/>
      <c r="U27" s="16"/>
      <c r="V27" s="16"/>
      <c r="W27" s="15"/>
      <c r="X27" s="14">
        <f t="shared" si="4"/>
        <v>2</v>
      </c>
      <c r="Y27" s="13">
        <f t="shared" si="5"/>
        <v>0</v>
      </c>
      <c r="Z27" s="12">
        <f t="shared" si="6"/>
        <v>2</v>
      </c>
    </row>
    <row r="28" spans="1:26" ht="27" customHeight="1" x14ac:dyDescent="0.15">
      <c r="A28" s="113"/>
      <c r="B28" s="102"/>
      <c r="C28" s="33"/>
      <c r="D28" s="27" t="s">
        <v>75</v>
      </c>
      <c r="E28" s="28" t="s">
        <v>25</v>
      </c>
      <c r="F28" s="17"/>
      <c r="G28" s="16"/>
      <c r="H28" s="16"/>
      <c r="I28" s="25">
        <v>2</v>
      </c>
      <c r="J28" s="25">
        <v>0</v>
      </c>
      <c r="K28" s="24">
        <v>2</v>
      </c>
      <c r="L28" s="17"/>
      <c r="M28" s="16"/>
      <c r="N28" s="16"/>
      <c r="O28" s="32"/>
      <c r="P28" s="32"/>
      <c r="Q28" s="31"/>
      <c r="R28" s="30"/>
      <c r="S28" s="29"/>
      <c r="T28" s="29"/>
      <c r="U28" s="16"/>
      <c r="V28" s="16"/>
      <c r="W28" s="15"/>
      <c r="X28" s="14">
        <f t="shared" si="4"/>
        <v>2</v>
      </c>
      <c r="Y28" s="13">
        <f t="shared" si="5"/>
        <v>0</v>
      </c>
      <c r="Z28" s="12">
        <f t="shared" si="6"/>
        <v>2</v>
      </c>
    </row>
    <row r="29" spans="1:26" ht="27" customHeight="1" x14ac:dyDescent="0.15">
      <c r="A29" s="113"/>
      <c r="B29" s="102"/>
      <c r="C29" s="33"/>
      <c r="D29" s="27" t="s">
        <v>74</v>
      </c>
      <c r="E29" s="28" t="s">
        <v>26</v>
      </c>
      <c r="F29" s="17"/>
      <c r="G29" s="16"/>
      <c r="H29" s="16"/>
      <c r="I29" s="25">
        <v>3</v>
      </c>
      <c r="J29" s="25">
        <v>1</v>
      </c>
      <c r="K29" s="24">
        <v>2</v>
      </c>
      <c r="L29" s="17"/>
      <c r="M29" s="16"/>
      <c r="N29" s="16"/>
      <c r="O29" s="32"/>
      <c r="P29" s="32"/>
      <c r="Q29" s="31"/>
      <c r="R29" s="30"/>
      <c r="S29" s="29"/>
      <c r="T29" s="29"/>
      <c r="U29" s="16"/>
      <c r="V29" s="16"/>
      <c r="W29" s="15"/>
      <c r="X29" s="14">
        <f t="shared" si="4"/>
        <v>3</v>
      </c>
      <c r="Y29" s="13">
        <f t="shared" si="5"/>
        <v>1</v>
      </c>
      <c r="Z29" s="12">
        <f t="shared" si="6"/>
        <v>2</v>
      </c>
    </row>
    <row r="30" spans="1:26" ht="27" customHeight="1" x14ac:dyDescent="0.15">
      <c r="A30" s="113"/>
      <c r="B30" s="102"/>
      <c r="C30" s="33"/>
      <c r="D30" s="27" t="s">
        <v>73</v>
      </c>
      <c r="E30" s="28" t="s">
        <v>26</v>
      </c>
      <c r="F30" s="17"/>
      <c r="G30" s="16"/>
      <c r="H30" s="16"/>
      <c r="I30" s="25">
        <v>2</v>
      </c>
      <c r="J30" s="25">
        <v>0</v>
      </c>
      <c r="K30" s="24">
        <v>2</v>
      </c>
      <c r="L30" s="17"/>
      <c r="M30" s="16"/>
      <c r="N30" s="16"/>
      <c r="O30" s="32"/>
      <c r="P30" s="32"/>
      <c r="Q30" s="31"/>
      <c r="R30" s="30"/>
      <c r="S30" s="29"/>
      <c r="T30" s="29"/>
      <c r="U30" s="16"/>
      <c r="V30" s="16"/>
      <c r="W30" s="15"/>
      <c r="X30" s="14">
        <f t="shared" si="4"/>
        <v>2</v>
      </c>
      <c r="Y30" s="13">
        <f t="shared" si="5"/>
        <v>0</v>
      </c>
      <c r="Z30" s="12">
        <f t="shared" si="6"/>
        <v>2</v>
      </c>
    </row>
    <row r="31" spans="1:26" ht="27" customHeight="1" thickBot="1" x14ac:dyDescent="0.2">
      <c r="A31" s="114"/>
      <c r="B31" s="102"/>
      <c r="C31" s="33"/>
      <c r="D31" s="36" t="s">
        <v>72</v>
      </c>
      <c r="E31" s="28" t="s">
        <v>71</v>
      </c>
      <c r="F31" s="17"/>
      <c r="G31" s="16"/>
      <c r="H31" s="16"/>
      <c r="I31" s="25">
        <v>2</v>
      </c>
      <c r="J31" s="25">
        <v>0</v>
      </c>
      <c r="K31" s="24">
        <v>2</v>
      </c>
      <c r="L31" s="17"/>
      <c r="M31" s="16"/>
      <c r="N31" s="16"/>
      <c r="O31" s="32"/>
      <c r="P31" s="32"/>
      <c r="Q31" s="31"/>
      <c r="R31" s="30"/>
      <c r="S31" s="29"/>
      <c r="T31" s="29"/>
      <c r="U31" s="16"/>
      <c r="V31" s="16"/>
      <c r="W31" s="15"/>
      <c r="X31" s="14">
        <f t="shared" si="4"/>
        <v>2</v>
      </c>
      <c r="Y31" s="13">
        <f t="shared" si="5"/>
        <v>0</v>
      </c>
      <c r="Z31" s="12">
        <f t="shared" si="6"/>
        <v>2</v>
      </c>
    </row>
    <row r="32" spans="1:26" ht="27" customHeight="1" thickBot="1" x14ac:dyDescent="0.2">
      <c r="A32" s="115"/>
      <c r="B32" s="102"/>
      <c r="C32" s="33"/>
      <c r="D32" s="34" t="s">
        <v>70</v>
      </c>
      <c r="E32" s="28" t="s">
        <v>26</v>
      </c>
      <c r="F32" s="17"/>
      <c r="G32" s="16"/>
      <c r="H32" s="16"/>
      <c r="I32" s="16"/>
      <c r="J32" s="16"/>
      <c r="K32" s="15"/>
      <c r="L32" s="35">
        <v>1</v>
      </c>
      <c r="M32" s="25">
        <v>0</v>
      </c>
      <c r="N32" s="25">
        <v>1</v>
      </c>
      <c r="O32" s="32"/>
      <c r="P32" s="32"/>
      <c r="Q32" s="31"/>
      <c r="R32" s="30"/>
      <c r="S32" s="29"/>
      <c r="T32" s="29"/>
      <c r="U32" s="16"/>
      <c r="V32" s="16"/>
      <c r="W32" s="15"/>
      <c r="X32" s="14">
        <f t="shared" si="4"/>
        <v>1</v>
      </c>
      <c r="Y32" s="13">
        <f t="shared" si="5"/>
        <v>0</v>
      </c>
      <c r="Z32" s="12">
        <f t="shared" si="6"/>
        <v>1</v>
      </c>
    </row>
    <row r="33" spans="1:26" ht="27" customHeight="1" thickBot="1" x14ac:dyDescent="0.2">
      <c r="A33" s="115"/>
      <c r="B33" s="102"/>
      <c r="C33" s="33"/>
      <c r="D33" s="27" t="s">
        <v>69</v>
      </c>
      <c r="E33" s="28" t="s">
        <v>26</v>
      </c>
      <c r="F33" s="17"/>
      <c r="G33" s="16"/>
      <c r="H33" s="16"/>
      <c r="I33" s="16"/>
      <c r="J33" s="16"/>
      <c r="K33" s="15"/>
      <c r="L33" s="35">
        <v>2</v>
      </c>
      <c r="M33" s="25">
        <v>0</v>
      </c>
      <c r="N33" s="25">
        <v>2</v>
      </c>
      <c r="O33" s="32"/>
      <c r="P33" s="32"/>
      <c r="Q33" s="31"/>
      <c r="R33" s="30"/>
      <c r="S33" s="29"/>
      <c r="T33" s="29"/>
      <c r="U33" s="16"/>
      <c r="V33" s="16"/>
      <c r="W33" s="15"/>
      <c r="X33" s="14">
        <f t="shared" si="4"/>
        <v>2</v>
      </c>
      <c r="Y33" s="13">
        <f t="shared" si="5"/>
        <v>0</v>
      </c>
      <c r="Z33" s="12">
        <f t="shared" si="6"/>
        <v>2</v>
      </c>
    </row>
    <row r="34" spans="1:26" ht="27" customHeight="1" thickBot="1" x14ac:dyDescent="0.2">
      <c r="A34" s="115"/>
      <c r="B34" s="102"/>
      <c r="C34" s="33"/>
      <c r="D34" s="27" t="s">
        <v>68</v>
      </c>
      <c r="E34" s="28" t="s">
        <v>25</v>
      </c>
      <c r="F34" s="17"/>
      <c r="G34" s="16"/>
      <c r="H34" s="16"/>
      <c r="I34" s="16"/>
      <c r="J34" s="16"/>
      <c r="K34" s="15"/>
      <c r="L34" s="35">
        <v>2</v>
      </c>
      <c r="M34" s="25">
        <v>0</v>
      </c>
      <c r="N34" s="25">
        <v>2</v>
      </c>
      <c r="O34" s="32"/>
      <c r="P34" s="32"/>
      <c r="Q34" s="31"/>
      <c r="R34" s="30"/>
      <c r="S34" s="29"/>
      <c r="T34" s="29"/>
      <c r="U34" s="16"/>
      <c r="V34" s="16"/>
      <c r="W34" s="15"/>
      <c r="X34" s="14">
        <f t="shared" si="4"/>
        <v>2</v>
      </c>
      <c r="Y34" s="13">
        <f t="shared" si="5"/>
        <v>0</v>
      </c>
      <c r="Z34" s="12">
        <f t="shared" si="6"/>
        <v>2</v>
      </c>
    </row>
    <row r="35" spans="1:26" ht="27" customHeight="1" thickBot="1" x14ac:dyDescent="0.2">
      <c r="A35" s="115"/>
      <c r="B35" s="102"/>
      <c r="C35" s="33"/>
      <c r="D35" s="27" t="s">
        <v>67</v>
      </c>
      <c r="E35" s="28" t="s">
        <v>25</v>
      </c>
      <c r="F35" s="17"/>
      <c r="G35" s="16"/>
      <c r="H35" s="16"/>
      <c r="I35" s="16"/>
      <c r="J35" s="16"/>
      <c r="K35" s="15"/>
      <c r="L35" s="35">
        <v>2</v>
      </c>
      <c r="M35" s="25">
        <v>0</v>
      </c>
      <c r="N35" s="25">
        <v>2</v>
      </c>
      <c r="O35" s="32"/>
      <c r="P35" s="32"/>
      <c r="Q35" s="31"/>
      <c r="R35" s="30"/>
      <c r="S35" s="29"/>
      <c r="T35" s="29"/>
      <c r="U35" s="16"/>
      <c r="V35" s="16"/>
      <c r="W35" s="15"/>
      <c r="X35" s="14">
        <f t="shared" si="4"/>
        <v>2</v>
      </c>
      <c r="Y35" s="13">
        <f t="shared" si="5"/>
        <v>0</v>
      </c>
      <c r="Z35" s="12">
        <f t="shared" si="6"/>
        <v>2</v>
      </c>
    </row>
    <row r="36" spans="1:26" ht="27" customHeight="1" thickBot="1" x14ac:dyDescent="0.2">
      <c r="A36" s="115"/>
      <c r="B36" s="102"/>
      <c r="C36" s="33"/>
      <c r="D36" s="27" t="s">
        <v>66</v>
      </c>
      <c r="E36" s="28" t="s">
        <v>25</v>
      </c>
      <c r="F36" s="17"/>
      <c r="G36" s="16"/>
      <c r="H36" s="16"/>
      <c r="I36" s="16"/>
      <c r="J36" s="16"/>
      <c r="K36" s="15"/>
      <c r="L36" s="35">
        <v>2</v>
      </c>
      <c r="M36" s="25">
        <v>0</v>
      </c>
      <c r="N36" s="25">
        <v>2</v>
      </c>
      <c r="O36" s="32"/>
      <c r="P36" s="32"/>
      <c r="Q36" s="31"/>
      <c r="R36" s="30"/>
      <c r="S36" s="29"/>
      <c r="T36" s="29"/>
      <c r="U36" s="16"/>
      <c r="V36" s="16"/>
      <c r="W36" s="15"/>
      <c r="X36" s="14">
        <f t="shared" si="4"/>
        <v>2</v>
      </c>
      <c r="Y36" s="13">
        <f t="shared" si="5"/>
        <v>0</v>
      </c>
      <c r="Z36" s="12">
        <f t="shared" si="6"/>
        <v>2</v>
      </c>
    </row>
    <row r="37" spans="1:26" ht="40.5" customHeight="1" thickBot="1" x14ac:dyDescent="0.2">
      <c r="A37" s="115"/>
      <c r="B37" s="102"/>
      <c r="C37" s="33"/>
      <c r="D37" s="27" t="s">
        <v>65</v>
      </c>
      <c r="E37" s="28" t="s">
        <v>25</v>
      </c>
      <c r="F37" s="17"/>
      <c r="G37" s="16"/>
      <c r="H37" s="16"/>
      <c r="I37" s="16"/>
      <c r="J37" s="16"/>
      <c r="K37" s="15"/>
      <c r="L37" s="35">
        <v>2</v>
      </c>
      <c r="M37" s="25">
        <v>0</v>
      </c>
      <c r="N37" s="25">
        <v>2</v>
      </c>
      <c r="O37" s="32"/>
      <c r="P37" s="32"/>
      <c r="Q37" s="31"/>
      <c r="R37" s="30"/>
      <c r="S37" s="29"/>
      <c r="T37" s="29"/>
      <c r="U37" s="16"/>
      <c r="V37" s="16"/>
      <c r="W37" s="15"/>
      <c r="X37" s="14">
        <f t="shared" si="4"/>
        <v>2</v>
      </c>
      <c r="Y37" s="13">
        <f t="shared" si="5"/>
        <v>0</v>
      </c>
      <c r="Z37" s="12">
        <f t="shared" si="6"/>
        <v>2</v>
      </c>
    </row>
    <row r="38" spans="1:26" ht="27" customHeight="1" x14ac:dyDescent="0.15">
      <c r="A38" s="116"/>
      <c r="B38" s="102"/>
      <c r="C38" s="33"/>
      <c r="D38" s="27" t="s">
        <v>64</v>
      </c>
      <c r="E38" s="28" t="s">
        <v>26</v>
      </c>
      <c r="F38" s="17"/>
      <c r="G38" s="16"/>
      <c r="H38" s="16"/>
      <c r="I38" s="16"/>
      <c r="J38" s="16"/>
      <c r="K38" s="15"/>
      <c r="L38" s="35">
        <v>3</v>
      </c>
      <c r="M38" s="25">
        <v>1</v>
      </c>
      <c r="N38" s="25">
        <v>2</v>
      </c>
      <c r="O38" s="32"/>
      <c r="P38" s="32"/>
      <c r="Q38" s="31"/>
      <c r="R38" s="30"/>
      <c r="S38" s="29"/>
      <c r="T38" s="29"/>
      <c r="U38" s="16"/>
      <c r="V38" s="16"/>
      <c r="W38" s="15"/>
      <c r="X38" s="14">
        <f t="shared" si="4"/>
        <v>3</v>
      </c>
      <c r="Y38" s="13">
        <f t="shared" si="5"/>
        <v>1</v>
      </c>
      <c r="Z38" s="12">
        <f t="shared" si="6"/>
        <v>2</v>
      </c>
    </row>
    <row r="39" spans="1:26" ht="27" customHeight="1" x14ac:dyDescent="0.15">
      <c r="A39" s="113"/>
      <c r="B39" s="102"/>
      <c r="C39" s="33"/>
      <c r="D39" s="27" t="s">
        <v>63</v>
      </c>
      <c r="E39" s="28" t="s">
        <v>26</v>
      </c>
      <c r="F39" s="17"/>
      <c r="G39" s="16"/>
      <c r="H39" s="16"/>
      <c r="I39" s="16"/>
      <c r="J39" s="16"/>
      <c r="K39" s="15"/>
      <c r="L39" s="35">
        <v>2</v>
      </c>
      <c r="M39" s="25">
        <v>0</v>
      </c>
      <c r="N39" s="25">
        <v>2</v>
      </c>
      <c r="O39" s="32"/>
      <c r="P39" s="32"/>
      <c r="Q39" s="31"/>
      <c r="R39" s="30"/>
      <c r="S39" s="29"/>
      <c r="T39" s="29"/>
      <c r="U39" s="16"/>
      <c r="V39" s="16"/>
      <c r="W39" s="15"/>
      <c r="X39" s="14">
        <f t="shared" si="4"/>
        <v>2</v>
      </c>
      <c r="Y39" s="13">
        <f t="shared" si="5"/>
        <v>0</v>
      </c>
      <c r="Z39" s="12">
        <f t="shared" si="6"/>
        <v>2</v>
      </c>
    </row>
    <row r="40" spans="1:26" ht="27" customHeight="1" x14ac:dyDescent="0.15">
      <c r="A40" s="113"/>
      <c r="B40" s="102"/>
      <c r="C40" s="33"/>
      <c r="D40" s="36" t="s">
        <v>62</v>
      </c>
      <c r="E40" s="28" t="s">
        <v>25</v>
      </c>
      <c r="F40" s="17"/>
      <c r="G40" s="16"/>
      <c r="H40" s="16"/>
      <c r="I40" s="16"/>
      <c r="J40" s="16"/>
      <c r="K40" s="15"/>
      <c r="L40" s="35">
        <v>2</v>
      </c>
      <c r="M40" s="25">
        <v>0</v>
      </c>
      <c r="N40" s="25">
        <v>2</v>
      </c>
      <c r="O40" s="32"/>
      <c r="P40" s="32"/>
      <c r="Q40" s="31"/>
      <c r="R40" s="30"/>
      <c r="S40" s="29"/>
      <c r="T40" s="29"/>
      <c r="U40" s="16"/>
      <c r="V40" s="16"/>
      <c r="W40" s="15"/>
      <c r="X40" s="14">
        <f t="shared" si="4"/>
        <v>2</v>
      </c>
      <c r="Y40" s="13">
        <f t="shared" si="5"/>
        <v>0</v>
      </c>
      <c r="Z40" s="12">
        <f t="shared" si="6"/>
        <v>2</v>
      </c>
    </row>
    <row r="41" spans="1:26" ht="27" customHeight="1" x14ac:dyDescent="0.15">
      <c r="A41" s="113"/>
      <c r="B41" s="102"/>
      <c r="C41" s="33"/>
      <c r="D41" s="34" t="s">
        <v>61</v>
      </c>
      <c r="E41" s="28" t="s">
        <v>26</v>
      </c>
      <c r="F41" s="17"/>
      <c r="G41" s="16"/>
      <c r="H41" s="16"/>
      <c r="I41" s="16"/>
      <c r="J41" s="16"/>
      <c r="K41" s="15"/>
      <c r="L41" s="17"/>
      <c r="M41" s="16"/>
      <c r="N41" s="16"/>
      <c r="O41" s="25">
        <v>1</v>
      </c>
      <c r="P41" s="25">
        <v>0</v>
      </c>
      <c r="Q41" s="24">
        <v>1</v>
      </c>
      <c r="R41" s="17"/>
      <c r="S41" s="16"/>
      <c r="T41" s="16"/>
      <c r="U41" s="16"/>
      <c r="V41" s="16"/>
      <c r="W41" s="15"/>
      <c r="X41" s="14">
        <f t="shared" si="4"/>
        <v>1</v>
      </c>
      <c r="Y41" s="13">
        <f t="shared" si="5"/>
        <v>0</v>
      </c>
      <c r="Z41" s="12">
        <f t="shared" si="6"/>
        <v>1</v>
      </c>
    </row>
    <row r="42" spans="1:26" ht="27" customHeight="1" x14ac:dyDescent="0.15">
      <c r="A42" s="113"/>
      <c r="B42" s="102"/>
      <c r="C42" s="33"/>
      <c r="D42" s="27" t="s">
        <v>60</v>
      </c>
      <c r="E42" s="28" t="s">
        <v>26</v>
      </c>
      <c r="F42" s="17"/>
      <c r="G42" s="16"/>
      <c r="H42" s="16"/>
      <c r="I42" s="16"/>
      <c r="J42" s="16"/>
      <c r="K42" s="15"/>
      <c r="L42" s="17"/>
      <c r="M42" s="16"/>
      <c r="N42" s="16"/>
      <c r="O42" s="25">
        <v>2</v>
      </c>
      <c r="P42" s="25">
        <v>0</v>
      </c>
      <c r="Q42" s="24">
        <v>2</v>
      </c>
      <c r="R42" s="17"/>
      <c r="S42" s="16"/>
      <c r="T42" s="16"/>
      <c r="U42" s="16"/>
      <c r="V42" s="16"/>
      <c r="W42" s="15"/>
      <c r="X42" s="14">
        <f t="shared" si="4"/>
        <v>2</v>
      </c>
      <c r="Y42" s="13">
        <f t="shared" si="5"/>
        <v>0</v>
      </c>
      <c r="Z42" s="12">
        <f t="shared" si="6"/>
        <v>2</v>
      </c>
    </row>
    <row r="43" spans="1:26" ht="27" customHeight="1" x14ac:dyDescent="0.15">
      <c r="A43" s="113"/>
      <c r="B43" s="102"/>
      <c r="C43" s="33"/>
      <c r="D43" s="27" t="s">
        <v>59</v>
      </c>
      <c r="E43" s="28" t="s">
        <v>25</v>
      </c>
      <c r="F43" s="17"/>
      <c r="G43" s="16"/>
      <c r="H43" s="16"/>
      <c r="I43" s="16"/>
      <c r="J43" s="16"/>
      <c r="K43" s="15"/>
      <c r="L43" s="17"/>
      <c r="M43" s="16"/>
      <c r="N43" s="16"/>
      <c r="O43" s="25">
        <v>2</v>
      </c>
      <c r="P43" s="25">
        <v>0</v>
      </c>
      <c r="Q43" s="24">
        <v>2</v>
      </c>
      <c r="R43" s="17"/>
      <c r="S43" s="16"/>
      <c r="T43" s="16"/>
      <c r="U43" s="16"/>
      <c r="V43" s="16"/>
      <c r="W43" s="15"/>
      <c r="X43" s="14">
        <f t="shared" si="4"/>
        <v>2</v>
      </c>
      <c r="Y43" s="13">
        <f t="shared" si="5"/>
        <v>0</v>
      </c>
      <c r="Z43" s="12">
        <f t="shared" si="6"/>
        <v>2</v>
      </c>
    </row>
    <row r="44" spans="1:26" ht="27" customHeight="1" x14ac:dyDescent="0.15">
      <c r="A44" s="113"/>
      <c r="B44" s="102"/>
      <c r="C44" s="33"/>
      <c r="D44" s="27" t="s">
        <v>58</v>
      </c>
      <c r="E44" s="28" t="s">
        <v>25</v>
      </c>
      <c r="F44" s="17"/>
      <c r="G44" s="16"/>
      <c r="H44" s="16"/>
      <c r="I44" s="16"/>
      <c r="J44" s="16"/>
      <c r="K44" s="15"/>
      <c r="L44" s="17"/>
      <c r="M44" s="16"/>
      <c r="N44" s="16"/>
      <c r="O44" s="25">
        <v>2</v>
      </c>
      <c r="P44" s="25">
        <v>0</v>
      </c>
      <c r="Q44" s="24">
        <v>2</v>
      </c>
      <c r="R44" s="17"/>
      <c r="S44" s="16"/>
      <c r="T44" s="16"/>
      <c r="U44" s="16"/>
      <c r="V44" s="16"/>
      <c r="W44" s="15"/>
      <c r="X44" s="14">
        <f t="shared" si="4"/>
        <v>2</v>
      </c>
      <c r="Y44" s="13">
        <f t="shared" si="5"/>
        <v>0</v>
      </c>
      <c r="Z44" s="12">
        <f t="shared" si="6"/>
        <v>2</v>
      </c>
    </row>
    <row r="45" spans="1:26" ht="27" customHeight="1" x14ac:dyDescent="0.15">
      <c r="A45" s="113"/>
      <c r="B45" s="102"/>
      <c r="C45" s="33"/>
      <c r="D45" s="27" t="s">
        <v>57</v>
      </c>
      <c r="E45" s="28" t="s">
        <v>25</v>
      </c>
      <c r="F45" s="17"/>
      <c r="G45" s="16"/>
      <c r="H45" s="16"/>
      <c r="I45" s="16"/>
      <c r="J45" s="16"/>
      <c r="K45" s="15"/>
      <c r="L45" s="17"/>
      <c r="M45" s="16"/>
      <c r="N45" s="16"/>
      <c r="O45" s="25">
        <v>2</v>
      </c>
      <c r="P45" s="25">
        <v>0</v>
      </c>
      <c r="Q45" s="24">
        <v>2</v>
      </c>
      <c r="R45" s="17"/>
      <c r="S45" s="16"/>
      <c r="T45" s="16"/>
      <c r="U45" s="16"/>
      <c r="V45" s="16"/>
      <c r="W45" s="15"/>
      <c r="X45" s="14">
        <f t="shared" si="4"/>
        <v>2</v>
      </c>
      <c r="Y45" s="13">
        <f t="shared" si="5"/>
        <v>0</v>
      </c>
      <c r="Z45" s="12">
        <f t="shared" si="6"/>
        <v>2</v>
      </c>
    </row>
    <row r="46" spans="1:26" ht="40.5" customHeight="1" x14ac:dyDescent="0.15">
      <c r="A46" s="113"/>
      <c r="B46" s="102"/>
      <c r="C46" s="33"/>
      <c r="D46" s="27" t="s">
        <v>56</v>
      </c>
      <c r="E46" s="28" t="s">
        <v>25</v>
      </c>
      <c r="F46" s="17"/>
      <c r="G46" s="16"/>
      <c r="H46" s="16"/>
      <c r="I46" s="16"/>
      <c r="J46" s="16"/>
      <c r="K46" s="15"/>
      <c r="L46" s="17"/>
      <c r="M46" s="16"/>
      <c r="N46" s="16"/>
      <c r="O46" s="25">
        <v>2</v>
      </c>
      <c r="P46" s="25">
        <v>0</v>
      </c>
      <c r="Q46" s="24">
        <v>2</v>
      </c>
      <c r="R46" s="17"/>
      <c r="S46" s="16"/>
      <c r="T46" s="16"/>
      <c r="U46" s="16"/>
      <c r="V46" s="16"/>
      <c r="W46" s="15"/>
      <c r="X46" s="14">
        <f t="shared" si="4"/>
        <v>2</v>
      </c>
      <c r="Y46" s="13">
        <f t="shared" si="5"/>
        <v>0</v>
      </c>
      <c r="Z46" s="12">
        <f t="shared" si="6"/>
        <v>2</v>
      </c>
    </row>
    <row r="47" spans="1:26" ht="27" customHeight="1" x14ac:dyDescent="0.15">
      <c r="A47" s="113"/>
      <c r="B47" s="102"/>
      <c r="C47" s="33"/>
      <c r="D47" s="27" t="s">
        <v>55</v>
      </c>
      <c r="E47" s="28" t="s">
        <v>26</v>
      </c>
      <c r="F47" s="17"/>
      <c r="G47" s="16"/>
      <c r="H47" s="16"/>
      <c r="I47" s="16"/>
      <c r="J47" s="16"/>
      <c r="K47" s="15"/>
      <c r="L47" s="17"/>
      <c r="M47" s="16"/>
      <c r="N47" s="16"/>
      <c r="O47" s="25">
        <v>3</v>
      </c>
      <c r="P47" s="25">
        <v>1</v>
      </c>
      <c r="Q47" s="24">
        <v>2</v>
      </c>
      <c r="R47" s="17"/>
      <c r="S47" s="16"/>
      <c r="T47" s="16"/>
      <c r="U47" s="16"/>
      <c r="V47" s="16"/>
      <c r="W47" s="15"/>
      <c r="X47" s="14">
        <f t="shared" ref="X47:X70" si="7">SUM(F47,I47,L47,O47,R47,U47)</f>
        <v>3</v>
      </c>
      <c r="Y47" s="13">
        <f t="shared" ref="Y47:Y70" si="8">SUM(G47,J47,M47,P47,S47,V47)</f>
        <v>1</v>
      </c>
      <c r="Z47" s="12">
        <f t="shared" ref="Z47:Z70" si="9">SUM(H47,K47,N47,Q47,T47,W47)</f>
        <v>2</v>
      </c>
    </row>
    <row r="48" spans="1:26" ht="27" customHeight="1" thickBot="1" x14ac:dyDescent="0.2">
      <c r="A48" s="114"/>
      <c r="B48" s="102"/>
      <c r="C48" s="33"/>
      <c r="D48" s="36" t="s">
        <v>54</v>
      </c>
      <c r="E48" s="28" t="s">
        <v>26</v>
      </c>
      <c r="F48" s="17"/>
      <c r="G48" s="16"/>
      <c r="H48" s="16"/>
      <c r="I48" s="16"/>
      <c r="J48" s="16"/>
      <c r="K48" s="15"/>
      <c r="L48" s="17"/>
      <c r="M48" s="16"/>
      <c r="N48" s="16"/>
      <c r="O48" s="25">
        <v>2</v>
      </c>
      <c r="P48" s="25">
        <v>0</v>
      </c>
      <c r="Q48" s="24">
        <v>2</v>
      </c>
      <c r="R48" s="17"/>
      <c r="S48" s="16"/>
      <c r="T48" s="16"/>
      <c r="U48" s="16"/>
      <c r="V48" s="16"/>
      <c r="W48" s="15"/>
      <c r="X48" s="14">
        <f t="shared" si="7"/>
        <v>2</v>
      </c>
      <c r="Y48" s="13">
        <f t="shared" si="8"/>
        <v>0</v>
      </c>
      <c r="Z48" s="12">
        <f t="shared" si="9"/>
        <v>2</v>
      </c>
    </row>
    <row r="49" spans="1:26" ht="27" customHeight="1" thickBot="1" x14ac:dyDescent="0.2">
      <c r="A49" s="115"/>
      <c r="B49" s="102"/>
      <c r="C49" s="33"/>
      <c r="D49" s="34" t="s">
        <v>53</v>
      </c>
      <c r="E49" s="28" t="s">
        <v>26</v>
      </c>
      <c r="F49" s="17"/>
      <c r="G49" s="16"/>
      <c r="H49" s="16"/>
      <c r="I49" s="16"/>
      <c r="J49" s="16"/>
      <c r="K49" s="15"/>
      <c r="L49" s="17"/>
      <c r="M49" s="16"/>
      <c r="N49" s="16"/>
      <c r="O49" s="16"/>
      <c r="P49" s="16"/>
      <c r="Q49" s="15"/>
      <c r="R49" s="35">
        <v>1</v>
      </c>
      <c r="S49" s="25">
        <v>0</v>
      </c>
      <c r="T49" s="25">
        <v>1</v>
      </c>
      <c r="U49" s="16"/>
      <c r="V49" s="16"/>
      <c r="W49" s="15"/>
      <c r="X49" s="14">
        <f t="shared" si="7"/>
        <v>1</v>
      </c>
      <c r="Y49" s="13">
        <f t="shared" si="8"/>
        <v>0</v>
      </c>
      <c r="Z49" s="12">
        <f t="shared" si="9"/>
        <v>1</v>
      </c>
    </row>
    <row r="50" spans="1:26" ht="27" customHeight="1" thickBot="1" x14ac:dyDescent="0.2">
      <c r="A50" s="115"/>
      <c r="B50" s="102"/>
      <c r="C50" s="33"/>
      <c r="D50" s="27" t="s">
        <v>52</v>
      </c>
      <c r="E50" s="28" t="s">
        <v>25</v>
      </c>
      <c r="F50" s="17"/>
      <c r="G50" s="16"/>
      <c r="H50" s="16"/>
      <c r="I50" s="16"/>
      <c r="J50" s="16"/>
      <c r="K50" s="15"/>
      <c r="L50" s="17"/>
      <c r="M50" s="16"/>
      <c r="N50" s="16"/>
      <c r="O50" s="16"/>
      <c r="P50" s="16"/>
      <c r="Q50" s="15"/>
      <c r="R50" s="35">
        <v>2</v>
      </c>
      <c r="S50" s="25">
        <v>0</v>
      </c>
      <c r="T50" s="25">
        <v>2</v>
      </c>
      <c r="U50" s="16"/>
      <c r="V50" s="16"/>
      <c r="W50" s="15"/>
      <c r="X50" s="14">
        <f t="shared" si="7"/>
        <v>2</v>
      </c>
      <c r="Y50" s="13">
        <f t="shared" si="8"/>
        <v>0</v>
      </c>
      <c r="Z50" s="12">
        <f t="shared" si="9"/>
        <v>2</v>
      </c>
    </row>
    <row r="51" spans="1:26" ht="27" customHeight="1" thickBot="1" x14ac:dyDescent="0.2">
      <c r="A51" s="115"/>
      <c r="B51" s="102"/>
      <c r="C51" s="33"/>
      <c r="D51" s="27" t="s">
        <v>51</v>
      </c>
      <c r="E51" s="28" t="s">
        <v>25</v>
      </c>
      <c r="F51" s="17"/>
      <c r="G51" s="16"/>
      <c r="H51" s="16"/>
      <c r="I51" s="16"/>
      <c r="J51" s="16"/>
      <c r="K51" s="15"/>
      <c r="L51" s="17"/>
      <c r="M51" s="16"/>
      <c r="N51" s="16"/>
      <c r="O51" s="16"/>
      <c r="P51" s="16"/>
      <c r="Q51" s="15"/>
      <c r="R51" s="35">
        <v>2</v>
      </c>
      <c r="S51" s="25">
        <v>0</v>
      </c>
      <c r="T51" s="25">
        <v>2</v>
      </c>
      <c r="U51" s="16"/>
      <c r="V51" s="16"/>
      <c r="W51" s="15"/>
      <c r="X51" s="14">
        <f t="shared" si="7"/>
        <v>2</v>
      </c>
      <c r="Y51" s="13">
        <f t="shared" si="8"/>
        <v>0</v>
      </c>
      <c r="Z51" s="12">
        <f t="shared" si="9"/>
        <v>2</v>
      </c>
    </row>
    <row r="52" spans="1:26" ht="27" customHeight="1" thickBot="1" x14ac:dyDescent="0.2">
      <c r="A52" s="115"/>
      <c r="B52" s="102"/>
      <c r="C52" s="33"/>
      <c r="D52" s="27" t="s">
        <v>50</v>
      </c>
      <c r="E52" s="28" t="s">
        <v>26</v>
      </c>
      <c r="F52" s="17"/>
      <c r="G52" s="16"/>
      <c r="H52" s="16"/>
      <c r="I52" s="16"/>
      <c r="J52" s="16"/>
      <c r="K52" s="15"/>
      <c r="L52" s="17"/>
      <c r="M52" s="16"/>
      <c r="N52" s="16"/>
      <c r="O52" s="16"/>
      <c r="P52" s="16"/>
      <c r="Q52" s="15"/>
      <c r="R52" s="35">
        <v>2</v>
      </c>
      <c r="S52" s="25">
        <v>0</v>
      </c>
      <c r="T52" s="25">
        <v>2</v>
      </c>
      <c r="U52" s="16"/>
      <c r="V52" s="16"/>
      <c r="W52" s="15"/>
      <c r="X52" s="14">
        <f t="shared" si="7"/>
        <v>2</v>
      </c>
      <c r="Y52" s="13">
        <f t="shared" si="8"/>
        <v>0</v>
      </c>
      <c r="Z52" s="12">
        <f t="shared" si="9"/>
        <v>2</v>
      </c>
    </row>
    <row r="53" spans="1:26" ht="40.5" customHeight="1" thickBot="1" x14ac:dyDescent="0.2">
      <c r="A53" s="115"/>
      <c r="B53" s="102"/>
      <c r="C53" s="33"/>
      <c r="D53" s="27" t="s">
        <v>49</v>
      </c>
      <c r="E53" s="28" t="s">
        <v>25</v>
      </c>
      <c r="F53" s="17"/>
      <c r="G53" s="16"/>
      <c r="H53" s="16"/>
      <c r="I53" s="16"/>
      <c r="J53" s="16"/>
      <c r="K53" s="15"/>
      <c r="L53" s="17"/>
      <c r="M53" s="16"/>
      <c r="N53" s="16"/>
      <c r="O53" s="16"/>
      <c r="P53" s="16"/>
      <c r="Q53" s="15"/>
      <c r="R53" s="35">
        <v>2</v>
      </c>
      <c r="S53" s="25">
        <v>0</v>
      </c>
      <c r="T53" s="25">
        <v>2</v>
      </c>
      <c r="U53" s="16"/>
      <c r="V53" s="16"/>
      <c r="W53" s="15"/>
      <c r="X53" s="14">
        <f t="shared" si="7"/>
        <v>2</v>
      </c>
      <c r="Y53" s="13">
        <f t="shared" si="8"/>
        <v>0</v>
      </c>
      <c r="Z53" s="12">
        <f t="shared" si="9"/>
        <v>2</v>
      </c>
    </row>
    <row r="54" spans="1:26" ht="27" customHeight="1" thickBot="1" x14ac:dyDescent="0.2">
      <c r="A54" s="115"/>
      <c r="B54" s="102"/>
      <c r="C54" s="33"/>
      <c r="D54" s="27" t="s">
        <v>48</v>
      </c>
      <c r="E54" s="28" t="s">
        <v>26</v>
      </c>
      <c r="F54" s="17"/>
      <c r="G54" s="16"/>
      <c r="H54" s="16"/>
      <c r="I54" s="16"/>
      <c r="J54" s="16"/>
      <c r="K54" s="15"/>
      <c r="L54" s="17"/>
      <c r="M54" s="16"/>
      <c r="N54" s="16"/>
      <c r="O54" s="16"/>
      <c r="P54" s="16"/>
      <c r="Q54" s="15"/>
      <c r="R54" s="35">
        <v>3</v>
      </c>
      <c r="S54" s="25">
        <v>1</v>
      </c>
      <c r="T54" s="25">
        <v>2</v>
      </c>
      <c r="U54" s="16"/>
      <c r="V54" s="16"/>
      <c r="W54" s="15"/>
      <c r="X54" s="14">
        <f t="shared" si="7"/>
        <v>3</v>
      </c>
      <c r="Y54" s="13">
        <f t="shared" si="8"/>
        <v>1</v>
      </c>
      <c r="Z54" s="12">
        <f t="shared" si="9"/>
        <v>2</v>
      </c>
    </row>
    <row r="55" spans="1:26" ht="27" customHeight="1" thickBot="1" x14ac:dyDescent="0.2">
      <c r="A55" s="115"/>
      <c r="B55" s="102"/>
      <c r="C55" s="33"/>
      <c r="D55" s="27" t="s">
        <v>47</v>
      </c>
      <c r="E55" s="28" t="s">
        <v>26</v>
      </c>
      <c r="F55" s="17"/>
      <c r="G55" s="16"/>
      <c r="H55" s="16"/>
      <c r="I55" s="16"/>
      <c r="J55" s="16"/>
      <c r="K55" s="15"/>
      <c r="L55" s="17"/>
      <c r="M55" s="16"/>
      <c r="N55" s="16"/>
      <c r="O55" s="16"/>
      <c r="P55" s="16"/>
      <c r="Q55" s="15"/>
      <c r="R55" s="35">
        <v>2</v>
      </c>
      <c r="S55" s="25">
        <v>0</v>
      </c>
      <c r="T55" s="25">
        <v>2</v>
      </c>
      <c r="U55" s="16"/>
      <c r="V55" s="16"/>
      <c r="W55" s="15"/>
      <c r="X55" s="14">
        <f t="shared" si="7"/>
        <v>2</v>
      </c>
      <c r="Y55" s="13">
        <f t="shared" si="8"/>
        <v>0</v>
      </c>
      <c r="Z55" s="12">
        <f t="shared" si="9"/>
        <v>2</v>
      </c>
    </row>
    <row r="56" spans="1:26" ht="27" customHeight="1" thickBot="1" x14ac:dyDescent="0.2">
      <c r="A56" s="115"/>
      <c r="B56" s="102"/>
      <c r="C56" s="33"/>
      <c r="D56" s="27" t="s">
        <v>46</v>
      </c>
      <c r="E56" s="28" t="s">
        <v>27</v>
      </c>
      <c r="F56" s="17"/>
      <c r="G56" s="16"/>
      <c r="H56" s="16"/>
      <c r="I56" s="16"/>
      <c r="J56" s="16"/>
      <c r="K56" s="15"/>
      <c r="L56" s="17"/>
      <c r="M56" s="16"/>
      <c r="N56" s="16"/>
      <c r="O56" s="16"/>
      <c r="P56" s="16"/>
      <c r="Q56" s="15"/>
      <c r="R56" s="35">
        <v>3</v>
      </c>
      <c r="S56" s="25">
        <v>0</v>
      </c>
      <c r="T56" s="25">
        <v>3</v>
      </c>
      <c r="U56" s="16"/>
      <c r="V56" s="16"/>
      <c r="W56" s="15"/>
      <c r="X56" s="14">
        <f t="shared" si="7"/>
        <v>3</v>
      </c>
      <c r="Y56" s="13">
        <f t="shared" si="8"/>
        <v>0</v>
      </c>
      <c r="Z56" s="12">
        <f t="shared" si="9"/>
        <v>3</v>
      </c>
    </row>
    <row r="57" spans="1:26" ht="27" customHeight="1" thickBot="1" x14ac:dyDescent="0.2">
      <c r="A57" s="115"/>
      <c r="B57" s="102"/>
      <c r="C57" s="33"/>
      <c r="D57" s="36" t="s">
        <v>45</v>
      </c>
      <c r="E57" s="28" t="s">
        <v>27</v>
      </c>
      <c r="F57" s="17"/>
      <c r="G57" s="16"/>
      <c r="H57" s="16"/>
      <c r="I57" s="16"/>
      <c r="J57" s="16"/>
      <c r="K57" s="15"/>
      <c r="L57" s="17"/>
      <c r="M57" s="16"/>
      <c r="N57" s="16"/>
      <c r="O57" s="16"/>
      <c r="P57" s="16"/>
      <c r="Q57" s="15"/>
      <c r="R57" s="35">
        <v>2</v>
      </c>
      <c r="S57" s="25">
        <v>0</v>
      </c>
      <c r="T57" s="25">
        <v>2</v>
      </c>
      <c r="U57" s="16"/>
      <c r="V57" s="16"/>
      <c r="W57" s="15"/>
      <c r="X57" s="14">
        <f t="shared" si="7"/>
        <v>2</v>
      </c>
      <c r="Y57" s="13">
        <f t="shared" si="8"/>
        <v>0</v>
      </c>
      <c r="Z57" s="12">
        <f t="shared" si="9"/>
        <v>2</v>
      </c>
    </row>
    <row r="58" spans="1:26" ht="27" customHeight="1" thickBot="1" x14ac:dyDescent="0.2">
      <c r="A58" s="115"/>
      <c r="B58" s="102"/>
      <c r="C58" s="33"/>
      <c r="D58" s="34" t="s">
        <v>44</v>
      </c>
      <c r="E58" s="28" t="s">
        <v>26</v>
      </c>
      <c r="F58" s="17"/>
      <c r="G58" s="16"/>
      <c r="H58" s="16"/>
      <c r="I58" s="16"/>
      <c r="J58" s="16"/>
      <c r="K58" s="15"/>
      <c r="L58" s="17"/>
      <c r="M58" s="16"/>
      <c r="N58" s="16"/>
      <c r="O58" s="32"/>
      <c r="P58" s="32"/>
      <c r="Q58" s="31"/>
      <c r="R58" s="30"/>
      <c r="S58" s="29"/>
      <c r="T58" s="29"/>
      <c r="U58" s="25">
        <v>1</v>
      </c>
      <c r="V58" s="25">
        <v>0</v>
      </c>
      <c r="W58" s="24">
        <v>1</v>
      </c>
      <c r="X58" s="14">
        <f t="shared" si="7"/>
        <v>1</v>
      </c>
      <c r="Y58" s="13">
        <f t="shared" si="8"/>
        <v>0</v>
      </c>
      <c r="Z58" s="12">
        <f t="shared" si="9"/>
        <v>1</v>
      </c>
    </row>
    <row r="59" spans="1:26" ht="27" customHeight="1" thickBot="1" x14ac:dyDescent="0.2">
      <c r="A59" s="115"/>
      <c r="B59" s="102"/>
      <c r="C59" s="33"/>
      <c r="D59" s="27" t="s">
        <v>43</v>
      </c>
      <c r="E59" s="28" t="s">
        <v>25</v>
      </c>
      <c r="F59" s="17"/>
      <c r="G59" s="16"/>
      <c r="H59" s="16"/>
      <c r="I59" s="16"/>
      <c r="J59" s="16"/>
      <c r="K59" s="15"/>
      <c r="L59" s="17"/>
      <c r="M59" s="16"/>
      <c r="N59" s="16"/>
      <c r="O59" s="32"/>
      <c r="P59" s="32"/>
      <c r="Q59" s="31"/>
      <c r="R59" s="30"/>
      <c r="S59" s="29"/>
      <c r="T59" s="29"/>
      <c r="U59" s="25">
        <v>2</v>
      </c>
      <c r="V59" s="25">
        <v>0</v>
      </c>
      <c r="W59" s="24">
        <v>2</v>
      </c>
      <c r="X59" s="14">
        <f t="shared" si="7"/>
        <v>2</v>
      </c>
      <c r="Y59" s="13">
        <f t="shared" si="8"/>
        <v>0</v>
      </c>
      <c r="Z59" s="12">
        <f t="shared" si="9"/>
        <v>2</v>
      </c>
    </row>
    <row r="60" spans="1:26" ht="27" customHeight="1" x14ac:dyDescent="0.15">
      <c r="A60" s="116"/>
      <c r="B60" s="102"/>
      <c r="C60" s="33"/>
      <c r="D60" s="27" t="s">
        <v>42</v>
      </c>
      <c r="E60" s="28" t="s">
        <v>25</v>
      </c>
      <c r="F60" s="17"/>
      <c r="G60" s="16"/>
      <c r="H60" s="16"/>
      <c r="I60" s="16"/>
      <c r="J60" s="16"/>
      <c r="K60" s="15"/>
      <c r="L60" s="17"/>
      <c r="M60" s="16"/>
      <c r="N60" s="16"/>
      <c r="O60" s="32"/>
      <c r="P60" s="32"/>
      <c r="Q60" s="31"/>
      <c r="R60" s="30"/>
      <c r="S60" s="29"/>
      <c r="T60" s="29"/>
      <c r="U60" s="25">
        <v>2</v>
      </c>
      <c r="V60" s="25">
        <v>0</v>
      </c>
      <c r="W60" s="24">
        <v>2</v>
      </c>
      <c r="X60" s="14">
        <f t="shared" si="7"/>
        <v>2</v>
      </c>
      <c r="Y60" s="13">
        <f t="shared" si="8"/>
        <v>0</v>
      </c>
      <c r="Z60" s="12">
        <f t="shared" si="9"/>
        <v>2</v>
      </c>
    </row>
    <row r="61" spans="1:26" ht="27" customHeight="1" x14ac:dyDescent="0.15">
      <c r="A61" s="113"/>
      <c r="B61" s="102"/>
      <c r="C61" s="33"/>
      <c r="D61" s="27" t="s">
        <v>41</v>
      </c>
      <c r="E61" s="28" t="s">
        <v>26</v>
      </c>
      <c r="F61" s="17"/>
      <c r="G61" s="16"/>
      <c r="H61" s="16"/>
      <c r="I61" s="16"/>
      <c r="J61" s="16"/>
      <c r="K61" s="15"/>
      <c r="L61" s="17"/>
      <c r="M61" s="16"/>
      <c r="N61" s="16"/>
      <c r="O61" s="32"/>
      <c r="P61" s="32"/>
      <c r="Q61" s="31"/>
      <c r="R61" s="30"/>
      <c r="S61" s="29"/>
      <c r="T61" s="29"/>
      <c r="U61" s="25">
        <v>2</v>
      </c>
      <c r="V61" s="25">
        <v>0</v>
      </c>
      <c r="W61" s="24">
        <v>2</v>
      </c>
      <c r="X61" s="14">
        <f t="shared" si="7"/>
        <v>2</v>
      </c>
      <c r="Y61" s="13">
        <f t="shared" si="8"/>
        <v>0</v>
      </c>
      <c r="Z61" s="12">
        <f t="shared" si="9"/>
        <v>2</v>
      </c>
    </row>
    <row r="62" spans="1:26" ht="40.5" customHeight="1" thickBot="1" x14ac:dyDescent="0.2">
      <c r="A62" s="114"/>
      <c r="B62" s="102"/>
      <c r="C62" s="33"/>
      <c r="D62" s="27" t="s">
        <v>40</v>
      </c>
      <c r="E62" s="28" t="s">
        <v>25</v>
      </c>
      <c r="F62" s="17"/>
      <c r="G62" s="16"/>
      <c r="H62" s="16"/>
      <c r="I62" s="16"/>
      <c r="J62" s="16"/>
      <c r="K62" s="15"/>
      <c r="L62" s="17"/>
      <c r="M62" s="16"/>
      <c r="N62" s="16"/>
      <c r="O62" s="32"/>
      <c r="P62" s="32"/>
      <c r="Q62" s="31"/>
      <c r="R62" s="30"/>
      <c r="S62" s="29"/>
      <c r="T62" s="29"/>
      <c r="U62" s="25">
        <v>2</v>
      </c>
      <c r="V62" s="25">
        <v>0</v>
      </c>
      <c r="W62" s="24">
        <v>2</v>
      </c>
      <c r="X62" s="14">
        <f t="shared" si="7"/>
        <v>2</v>
      </c>
      <c r="Y62" s="13">
        <f t="shared" si="8"/>
        <v>0</v>
      </c>
      <c r="Z62" s="12">
        <f t="shared" si="9"/>
        <v>2</v>
      </c>
    </row>
    <row r="63" spans="1:26" ht="27" customHeight="1" thickBot="1" x14ac:dyDescent="0.2">
      <c r="A63" s="115"/>
      <c r="B63" s="102"/>
      <c r="C63" s="33"/>
      <c r="D63" s="27" t="s">
        <v>39</v>
      </c>
      <c r="E63" s="28" t="s">
        <v>26</v>
      </c>
      <c r="F63" s="17"/>
      <c r="G63" s="16"/>
      <c r="H63" s="16"/>
      <c r="I63" s="16"/>
      <c r="J63" s="16"/>
      <c r="K63" s="15"/>
      <c r="L63" s="17"/>
      <c r="M63" s="16"/>
      <c r="N63" s="16"/>
      <c r="O63" s="32"/>
      <c r="P63" s="32"/>
      <c r="Q63" s="31"/>
      <c r="R63" s="30"/>
      <c r="S63" s="29"/>
      <c r="T63" s="29"/>
      <c r="U63" s="25">
        <v>3</v>
      </c>
      <c r="V63" s="25">
        <v>1</v>
      </c>
      <c r="W63" s="24">
        <v>2</v>
      </c>
      <c r="X63" s="14">
        <f t="shared" si="7"/>
        <v>3</v>
      </c>
      <c r="Y63" s="13">
        <f t="shared" si="8"/>
        <v>1</v>
      </c>
      <c r="Z63" s="12">
        <f t="shared" si="9"/>
        <v>2</v>
      </c>
    </row>
    <row r="64" spans="1:26" ht="27" customHeight="1" x14ac:dyDescent="0.15">
      <c r="A64" s="116"/>
      <c r="B64" s="102"/>
      <c r="C64" s="33"/>
      <c r="D64" s="27" t="s">
        <v>38</v>
      </c>
      <c r="E64" s="28" t="s">
        <v>26</v>
      </c>
      <c r="F64" s="17"/>
      <c r="G64" s="16"/>
      <c r="H64" s="16"/>
      <c r="I64" s="16"/>
      <c r="J64" s="16"/>
      <c r="K64" s="15"/>
      <c r="L64" s="17"/>
      <c r="M64" s="16"/>
      <c r="N64" s="16"/>
      <c r="O64" s="32"/>
      <c r="P64" s="32"/>
      <c r="Q64" s="31"/>
      <c r="R64" s="30"/>
      <c r="S64" s="29"/>
      <c r="T64" s="29"/>
      <c r="U64" s="25">
        <v>2</v>
      </c>
      <c r="V64" s="25">
        <v>0</v>
      </c>
      <c r="W64" s="24">
        <v>2</v>
      </c>
      <c r="X64" s="14">
        <f t="shared" si="7"/>
        <v>2</v>
      </c>
      <c r="Y64" s="13">
        <f t="shared" si="8"/>
        <v>0</v>
      </c>
      <c r="Z64" s="12">
        <f t="shared" si="9"/>
        <v>2</v>
      </c>
    </row>
    <row r="65" spans="1:26" ht="16.5" customHeight="1" x14ac:dyDescent="0.15">
      <c r="A65" s="113"/>
      <c r="B65" s="102"/>
      <c r="C65" s="19"/>
      <c r="D65" s="27" t="s">
        <v>28</v>
      </c>
      <c r="E65" s="28" t="s">
        <v>37</v>
      </c>
      <c r="F65" s="21"/>
      <c r="G65" s="20"/>
      <c r="H65" s="16"/>
      <c r="I65" s="16"/>
      <c r="J65" s="20"/>
      <c r="K65" s="22"/>
      <c r="L65" s="21"/>
      <c r="M65" s="20"/>
      <c r="N65" s="20"/>
      <c r="O65" s="16"/>
      <c r="P65" s="16"/>
      <c r="Q65" s="15"/>
      <c r="R65" s="21"/>
      <c r="S65" s="20"/>
      <c r="T65" s="20"/>
      <c r="U65" s="25">
        <v>3</v>
      </c>
      <c r="V65" s="25">
        <v>0</v>
      </c>
      <c r="W65" s="24">
        <v>3</v>
      </c>
      <c r="X65" s="14">
        <f t="shared" si="7"/>
        <v>3</v>
      </c>
      <c r="Y65" s="13">
        <f t="shared" si="8"/>
        <v>0</v>
      </c>
      <c r="Z65" s="12">
        <f t="shared" si="9"/>
        <v>3</v>
      </c>
    </row>
    <row r="66" spans="1:26" ht="16.5" customHeight="1" x14ac:dyDescent="0.15">
      <c r="A66" s="117"/>
      <c r="B66" s="103"/>
      <c r="C66" s="19"/>
      <c r="D66" s="27" t="s">
        <v>10</v>
      </c>
      <c r="E66" s="26" t="s">
        <v>36</v>
      </c>
      <c r="F66" s="21"/>
      <c r="G66" s="20"/>
      <c r="H66" s="16"/>
      <c r="I66" s="16"/>
      <c r="J66" s="20"/>
      <c r="K66" s="22"/>
      <c r="L66" s="21"/>
      <c r="M66" s="20"/>
      <c r="N66" s="20"/>
      <c r="O66" s="16"/>
      <c r="P66" s="16"/>
      <c r="Q66" s="15"/>
      <c r="R66" s="21"/>
      <c r="S66" s="20"/>
      <c r="T66" s="20"/>
      <c r="U66" s="25">
        <v>3</v>
      </c>
      <c r="V66" s="25">
        <v>0</v>
      </c>
      <c r="W66" s="24">
        <v>0</v>
      </c>
      <c r="X66" s="14">
        <f t="shared" si="7"/>
        <v>3</v>
      </c>
      <c r="Y66" s="13">
        <f t="shared" si="8"/>
        <v>0</v>
      </c>
      <c r="Z66" s="12">
        <f t="shared" si="9"/>
        <v>0</v>
      </c>
    </row>
    <row r="67" spans="1:26" ht="16.5" customHeight="1" x14ac:dyDescent="0.15">
      <c r="A67" s="122" t="s">
        <v>35</v>
      </c>
      <c r="B67" s="101" t="s">
        <v>34</v>
      </c>
      <c r="C67" s="19"/>
      <c r="D67" s="18"/>
      <c r="E67" s="23"/>
      <c r="F67" s="21"/>
      <c r="G67" s="20"/>
      <c r="H67" s="16"/>
      <c r="I67" s="16"/>
      <c r="J67" s="20"/>
      <c r="K67" s="22"/>
      <c r="L67" s="21"/>
      <c r="M67" s="20"/>
      <c r="N67" s="20"/>
      <c r="O67" s="16"/>
      <c r="P67" s="16"/>
      <c r="Q67" s="15"/>
      <c r="R67" s="21"/>
      <c r="S67" s="20"/>
      <c r="T67" s="20"/>
      <c r="U67" s="16"/>
      <c r="V67" s="16"/>
      <c r="W67" s="15"/>
      <c r="X67" s="14">
        <f t="shared" si="7"/>
        <v>0</v>
      </c>
      <c r="Y67" s="13">
        <f t="shared" si="8"/>
        <v>0</v>
      </c>
      <c r="Z67" s="12">
        <f t="shared" si="9"/>
        <v>0</v>
      </c>
    </row>
    <row r="68" spans="1:26" ht="16.5" customHeight="1" x14ac:dyDescent="0.15">
      <c r="A68" s="113"/>
      <c r="B68" s="103"/>
      <c r="C68" s="19"/>
      <c r="D68" s="18"/>
      <c r="E68" s="23"/>
      <c r="F68" s="21"/>
      <c r="G68" s="20"/>
      <c r="H68" s="16"/>
      <c r="I68" s="16"/>
      <c r="J68" s="20"/>
      <c r="K68" s="22"/>
      <c r="L68" s="21"/>
      <c r="M68" s="20"/>
      <c r="N68" s="20"/>
      <c r="O68" s="16"/>
      <c r="P68" s="16"/>
      <c r="Q68" s="15"/>
      <c r="R68" s="21"/>
      <c r="S68" s="20"/>
      <c r="T68" s="20"/>
      <c r="U68" s="16"/>
      <c r="V68" s="16"/>
      <c r="W68" s="15"/>
      <c r="X68" s="14">
        <f t="shared" si="7"/>
        <v>0</v>
      </c>
      <c r="Y68" s="13">
        <f t="shared" si="8"/>
        <v>0</v>
      </c>
      <c r="Z68" s="12">
        <f t="shared" si="9"/>
        <v>0</v>
      </c>
    </row>
    <row r="69" spans="1:26" ht="16.5" customHeight="1" x14ac:dyDescent="0.15">
      <c r="A69" s="113"/>
      <c r="B69" s="101" t="s">
        <v>33</v>
      </c>
      <c r="C69" s="19"/>
      <c r="D69" s="18"/>
      <c r="E69" s="15"/>
      <c r="F69" s="21"/>
      <c r="G69" s="20"/>
      <c r="H69" s="16"/>
      <c r="I69" s="16"/>
      <c r="J69" s="20"/>
      <c r="K69" s="22"/>
      <c r="L69" s="21"/>
      <c r="M69" s="20"/>
      <c r="N69" s="20"/>
      <c r="O69" s="16"/>
      <c r="P69" s="16"/>
      <c r="Q69" s="15"/>
      <c r="R69" s="21"/>
      <c r="S69" s="20"/>
      <c r="T69" s="20"/>
      <c r="U69" s="16"/>
      <c r="V69" s="16"/>
      <c r="W69" s="15"/>
      <c r="X69" s="14">
        <f t="shared" si="7"/>
        <v>0</v>
      </c>
      <c r="Y69" s="13">
        <f t="shared" si="8"/>
        <v>0</v>
      </c>
      <c r="Z69" s="12">
        <f t="shared" si="9"/>
        <v>0</v>
      </c>
    </row>
    <row r="70" spans="1:26" ht="16.5" customHeight="1" x14ac:dyDescent="0.15">
      <c r="A70" s="113"/>
      <c r="B70" s="103"/>
      <c r="C70" s="19"/>
      <c r="D70" s="18"/>
      <c r="E70" s="15"/>
      <c r="F70" s="17"/>
      <c r="G70" s="16"/>
      <c r="H70" s="16"/>
      <c r="I70" s="16"/>
      <c r="J70" s="16"/>
      <c r="K70" s="15"/>
      <c r="L70" s="17"/>
      <c r="M70" s="16"/>
      <c r="N70" s="16"/>
      <c r="O70" s="16"/>
      <c r="P70" s="16"/>
      <c r="Q70" s="15"/>
      <c r="R70" s="17"/>
      <c r="S70" s="16"/>
      <c r="T70" s="16"/>
      <c r="U70" s="16"/>
      <c r="V70" s="16"/>
      <c r="W70" s="15"/>
      <c r="X70" s="14">
        <f t="shared" si="7"/>
        <v>0</v>
      </c>
      <c r="Y70" s="13">
        <f t="shared" si="8"/>
        <v>0</v>
      </c>
      <c r="Z70" s="12">
        <f t="shared" si="9"/>
        <v>0</v>
      </c>
    </row>
    <row r="71" spans="1:26" ht="16.5" customHeight="1" x14ac:dyDescent="0.15">
      <c r="A71" s="117"/>
      <c r="B71" s="11" t="s">
        <v>22</v>
      </c>
      <c r="C71" s="10"/>
      <c r="D71" s="10"/>
      <c r="E71" s="9"/>
      <c r="F71" s="8">
        <f t="shared" ref="F71:Z71" si="10">SUM(F15:F70)</f>
        <v>16</v>
      </c>
      <c r="G71" s="7">
        <f t="shared" si="10"/>
        <v>1</v>
      </c>
      <c r="H71" s="7">
        <f t="shared" si="10"/>
        <v>15</v>
      </c>
      <c r="I71" s="7">
        <f t="shared" si="10"/>
        <v>16</v>
      </c>
      <c r="J71" s="7">
        <f t="shared" si="10"/>
        <v>1</v>
      </c>
      <c r="K71" s="6">
        <f t="shared" si="10"/>
        <v>15</v>
      </c>
      <c r="L71" s="8">
        <f t="shared" si="10"/>
        <v>18</v>
      </c>
      <c r="M71" s="7">
        <f t="shared" si="10"/>
        <v>1</v>
      </c>
      <c r="N71" s="7">
        <f t="shared" si="10"/>
        <v>17</v>
      </c>
      <c r="O71" s="7">
        <f t="shared" si="10"/>
        <v>16</v>
      </c>
      <c r="P71" s="7">
        <f t="shared" si="10"/>
        <v>1</v>
      </c>
      <c r="Q71" s="6">
        <f t="shared" si="10"/>
        <v>15</v>
      </c>
      <c r="R71" s="8">
        <f t="shared" si="10"/>
        <v>19</v>
      </c>
      <c r="S71" s="7">
        <f t="shared" si="10"/>
        <v>1</v>
      </c>
      <c r="T71" s="7">
        <f t="shared" si="10"/>
        <v>18</v>
      </c>
      <c r="U71" s="7">
        <f t="shared" si="10"/>
        <v>21</v>
      </c>
      <c r="V71" s="7">
        <f t="shared" si="10"/>
        <v>2</v>
      </c>
      <c r="W71" s="6">
        <f t="shared" si="10"/>
        <v>16</v>
      </c>
      <c r="X71" s="8">
        <f t="shared" si="10"/>
        <v>106</v>
      </c>
      <c r="Y71" s="7">
        <f t="shared" si="10"/>
        <v>7</v>
      </c>
      <c r="Z71" s="6">
        <f t="shared" si="10"/>
        <v>96</v>
      </c>
    </row>
    <row r="72" spans="1:26" ht="16.5" customHeight="1" thickBot="1" x14ac:dyDescent="0.2">
      <c r="A72" s="109" t="s">
        <v>8</v>
      </c>
      <c r="B72" s="110"/>
      <c r="C72" s="110"/>
      <c r="D72" s="110"/>
      <c r="E72" s="111"/>
      <c r="F72" s="5">
        <f t="shared" ref="F72:Z72" si="11">SUM(F14,,F71)</f>
        <v>20</v>
      </c>
      <c r="G72" s="4">
        <f t="shared" si="11"/>
        <v>5</v>
      </c>
      <c r="H72" s="4">
        <f t="shared" si="11"/>
        <v>15</v>
      </c>
      <c r="I72" s="4">
        <f t="shared" si="11"/>
        <v>21</v>
      </c>
      <c r="J72" s="4">
        <f t="shared" si="11"/>
        <v>6</v>
      </c>
      <c r="K72" s="3">
        <f t="shared" si="11"/>
        <v>15</v>
      </c>
      <c r="L72" s="5">
        <f t="shared" si="11"/>
        <v>21</v>
      </c>
      <c r="M72" s="4">
        <f t="shared" si="11"/>
        <v>4</v>
      </c>
      <c r="N72" s="4">
        <f t="shared" si="11"/>
        <v>17</v>
      </c>
      <c r="O72" s="4">
        <f t="shared" si="11"/>
        <v>17</v>
      </c>
      <c r="P72" s="4">
        <f t="shared" si="11"/>
        <v>2</v>
      </c>
      <c r="Q72" s="3">
        <f t="shared" si="11"/>
        <v>15</v>
      </c>
      <c r="R72" s="5">
        <f t="shared" si="11"/>
        <v>19</v>
      </c>
      <c r="S72" s="4">
        <f t="shared" si="11"/>
        <v>1</v>
      </c>
      <c r="T72" s="4">
        <f t="shared" si="11"/>
        <v>18</v>
      </c>
      <c r="U72" s="4">
        <f t="shared" si="11"/>
        <v>21</v>
      </c>
      <c r="V72" s="4">
        <f t="shared" si="11"/>
        <v>2</v>
      </c>
      <c r="W72" s="3">
        <f t="shared" si="11"/>
        <v>16</v>
      </c>
      <c r="X72" s="5">
        <f t="shared" si="11"/>
        <v>119</v>
      </c>
      <c r="Y72" s="4">
        <f t="shared" si="11"/>
        <v>20</v>
      </c>
      <c r="Z72" s="3">
        <f t="shared" si="11"/>
        <v>96</v>
      </c>
    </row>
    <row r="73" spans="1:26" ht="16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33.25" customHeight="1" x14ac:dyDescent="0.15">
      <c r="A74" s="104" t="s">
        <v>32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</sheetData>
  <mergeCells count="27">
    <mergeCell ref="U3:W3"/>
    <mergeCell ref="B16:B66"/>
    <mergeCell ref="A74:Z74"/>
    <mergeCell ref="A5:A14"/>
    <mergeCell ref="A72:E72"/>
    <mergeCell ref="A15:A66"/>
    <mergeCell ref="B67:B68"/>
    <mergeCell ref="B69:B70"/>
    <mergeCell ref="B10:B13"/>
    <mergeCell ref="B5:B9"/>
    <mergeCell ref="A67:A71"/>
    <mergeCell ref="A1:E1"/>
    <mergeCell ref="F1:N1"/>
    <mergeCell ref="O1:Z1"/>
    <mergeCell ref="A2:B4"/>
    <mergeCell ref="C2:C4"/>
    <mergeCell ref="D2:D4"/>
    <mergeCell ref="E2:E4"/>
    <mergeCell ref="F2:K2"/>
    <mergeCell ref="L2:Q2"/>
    <mergeCell ref="X2:Z3"/>
    <mergeCell ref="F3:H3"/>
    <mergeCell ref="I3:K3"/>
    <mergeCell ref="L3:N3"/>
    <mergeCell ref="O3:Q3"/>
    <mergeCell ref="R2:W2"/>
    <mergeCell ref="R3:T3"/>
  </mergeCells>
  <phoneticPr fontId="11" type="noConversion"/>
  <printOptions horizontalCentered="1" verticalCentered="1"/>
  <pageMargins left="0.19685039370078741" right="0.19685039370078741" top="0.19685039370078741" bottom="0.19685039370078741" header="0.39370078740157483" footer="0.39370078740157483"/>
  <pageSetup paperSize="8" scale="64" orientation="portrait" r:id="rId1"/>
  <headerFooter>
    <oddHeader>&amp;C&amp;"맑은 고딕,Regular"&amp;20 2021~2023학년도 교육과정구성표(3년제)</oddHeader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3년제 과정 구성표(K-POP)</vt:lpstr>
      <vt:lpstr>'3년제 과정 구성표(K-POP)'!Print_Area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Kookje</cp:lastModifiedBy>
  <cp:lastPrinted>2022-06-23T00:51:56Z</cp:lastPrinted>
  <dcterms:created xsi:type="dcterms:W3CDTF">2015-01-27T09:59:54Z</dcterms:created>
  <dcterms:modified xsi:type="dcterms:W3CDTF">2023-03-22T01:19:22Z</dcterms:modified>
</cp:coreProperties>
</file>