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7188\Desktop\"/>
    </mc:Choice>
  </mc:AlternateContent>
  <bookViews>
    <workbookView xWindow="0" yWindow="0" windowWidth="21570" windowHeight="8220" activeTab="3"/>
  </bookViews>
  <sheets>
    <sheet name="아동보육과(보육교사) 구성표" sheetId="1" r:id="rId1"/>
    <sheet name="아동보육과(보육교사) 대비표" sheetId="3" r:id="rId2"/>
    <sheet name="아동보육과(장애영유아 보육교사) 구성표" sheetId="2" r:id="rId3"/>
    <sheet name="아동보육과(장애영유아 보육교사) 대비표" sheetId="4" r:id="rId4"/>
  </sheets>
  <definedNames>
    <definedName name="_xlnm.Print_Area" localSheetId="0">'아동보육과(보육교사) 구성표'!$A$1:$U$43</definedName>
    <definedName name="_xlnm.Print_Area" localSheetId="2">'아동보육과(장애영유아 보육교사) 구성표'!$A$1:$U$42</definedName>
  </definedNames>
  <calcPr calcId="152511"/>
</workbook>
</file>

<file path=xl/calcChain.xml><?xml version="1.0" encoding="utf-8"?>
<calcChain xmlns="http://schemas.openxmlformats.org/spreadsheetml/2006/main">
  <c r="H42" i="1" l="1"/>
  <c r="I42" i="1"/>
  <c r="J42" i="1"/>
  <c r="K42" i="1"/>
  <c r="L42" i="1"/>
  <c r="M42" i="1"/>
  <c r="N42" i="1"/>
  <c r="O42" i="1"/>
  <c r="P42" i="1"/>
  <c r="Q42" i="1"/>
  <c r="R42" i="1"/>
  <c r="G42" i="1"/>
  <c r="H28" i="1"/>
  <c r="I28" i="1"/>
  <c r="J28" i="1"/>
  <c r="K28" i="1"/>
  <c r="L28" i="1"/>
  <c r="M28" i="1"/>
  <c r="N28" i="1"/>
  <c r="O28" i="1"/>
  <c r="P28" i="1"/>
  <c r="Q28" i="1"/>
  <c r="R28" i="1"/>
  <c r="G28" i="1"/>
  <c r="H21" i="1"/>
  <c r="I21" i="1"/>
  <c r="J21" i="1"/>
  <c r="K21" i="1"/>
  <c r="L21" i="1"/>
  <c r="M21" i="1"/>
  <c r="N21" i="1"/>
  <c r="O21" i="1"/>
  <c r="P21" i="1"/>
  <c r="Q21" i="1"/>
  <c r="R21" i="1"/>
  <c r="G21" i="1"/>
  <c r="H10" i="1"/>
  <c r="H43" i="1" s="1"/>
  <c r="I10" i="1"/>
  <c r="I43" i="1" s="1"/>
  <c r="J10" i="1"/>
  <c r="J43" i="1" s="1"/>
  <c r="K10" i="1"/>
  <c r="K43" i="1" s="1"/>
  <c r="L10" i="1"/>
  <c r="L43" i="1" s="1"/>
  <c r="M10" i="1"/>
  <c r="M43" i="1" s="1"/>
  <c r="N10" i="1"/>
  <c r="N43" i="1" s="1"/>
  <c r="O10" i="1"/>
  <c r="O43" i="1" s="1"/>
  <c r="P10" i="1"/>
  <c r="P43" i="1" s="1"/>
  <c r="Q10" i="1"/>
  <c r="Q43" i="1" s="1"/>
  <c r="R10" i="1"/>
  <c r="R43" i="1" s="1"/>
  <c r="G10" i="1"/>
  <c r="G43" i="1" s="1"/>
  <c r="U6" i="1"/>
  <c r="U7" i="1"/>
  <c r="U8" i="1"/>
  <c r="U9" i="1"/>
  <c r="U11" i="1"/>
  <c r="U12" i="1"/>
  <c r="U13" i="1"/>
  <c r="U14" i="1"/>
  <c r="U15" i="1"/>
  <c r="U16" i="1"/>
  <c r="U17" i="1"/>
  <c r="U18" i="1"/>
  <c r="U19" i="1"/>
  <c r="U20" i="1"/>
  <c r="U22" i="1"/>
  <c r="U23" i="1"/>
  <c r="U24" i="1"/>
  <c r="U25" i="1"/>
  <c r="U26" i="1"/>
  <c r="U27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T6" i="1"/>
  <c r="T7" i="1"/>
  <c r="T8" i="1"/>
  <c r="T9" i="1"/>
  <c r="T11" i="1"/>
  <c r="T12" i="1"/>
  <c r="T13" i="1"/>
  <c r="T14" i="1"/>
  <c r="T15" i="1"/>
  <c r="T16" i="1"/>
  <c r="T17" i="1"/>
  <c r="T18" i="1"/>
  <c r="T19" i="1"/>
  <c r="T20" i="1"/>
  <c r="T22" i="1"/>
  <c r="T23" i="1"/>
  <c r="T24" i="1"/>
  <c r="T25" i="1"/>
  <c r="T26" i="1"/>
  <c r="T27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S6" i="1"/>
  <c r="S7" i="1"/>
  <c r="S8" i="1"/>
  <c r="S9" i="1"/>
  <c r="S11" i="1"/>
  <c r="S12" i="1"/>
  <c r="S13" i="1"/>
  <c r="S14" i="1"/>
  <c r="S15" i="1"/>
  <c r="S16" i="1"/>
  <c r="S17" i="1"/>
  <c r="S18" i="1"/>
  <c r="S19" i="1"/>
  <c r="S20" i="1"/>
  <c r="S22" i="1"/>
  <c r="S23" i="1"/>
  <c r="S24" i="1"/>
  <c r="S25" i="1"/>
  <c r="S26" i="1"/>
  <c r="S27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U5" i="1"/>
  <c r="T5" i="1"/>
  <c r="T10" i="1" s="1"/>
  <c r="S5" i="1"/>
  <c r="H41" i="2"/>
  <c r="I41" i="2"/>
  <c r="J41" i="2"/>
  <c r="K41" i="2"/>
  <c r="L41" i="2"/>
  <c r="M41" i="2"/>
  <c r="N41" i="2"/>
  <c r="O41" i="2"/>
  <c r="P41" i="2"/>
  <c r="Q41" i="2"/>
  <c r="R41" i="2"/>
  <c r="G41" i="2"/>
  <c r="H24" i="2"/>
  <c r="I24" i="2"/>
  <c r="J24" i="2"/>
  <c r="K24" i="2"/>
  <c r="L24" i="2"/>
  <c r="M24" i="2"/>
  <c r="N24" i="2"/>
  <c r="O24" i="2"/>
  <c r="P24" i="2"/>
  <c r="Q24" i="2"/>
  <c r="R24" i="2"/>
  <c r="G24" i="2"/>
  <c r="H21" i="2"/>
  <c r="I21" i="2"/>
  <c r="J21" i="2"/>
  <c r="K21" i="2"/>
  <c r="L21" i="2"/>
  <c r="M21" i="2"/>
  <c r="N21" i="2"/>
  <c r="O21" i="2"/>
  <c r="P21" i="2"/>
  <c r="Q21" i="2"/>
  <c r="R21" i="2"/>
  <c r="G21" i="2"/>
  <c r="H10" i="2"/>
  <c r="H42" i="2" s="1"/>
  <c r="I10" i="2"/>
  <c r="I42" i="2" s="1"/>
  <c r="J10" i="2"/>
  <c r="J42" i="2" s="1"/>
  <c r="K10" i="2"/>
  <c r="K42" i="2" s="1"/>
  <c r="L10" i="2"/>
  <c r="L42" i="2" s="1"/>
  <c r="M10" i="2"/>
  <c r="M42" i="2" s="1"/>
  <c r="N10" i="2"/>
  <c r="N42" i="2" s="1"/>
  <c r="O10" i="2"/>
  <c r="O42" i="2" s="1"/>
  <c r="P10" i="2"/>
  <c r="P42" i="2" s="1"/>
  <c r="Q10" i="2"/>
  <c r="Q42" i="2" s="1"/>
  <c r="R10" i="2"/>
  <c r="R42" i="2" s="1"/>
  <c r="G10" i="2"/>
  <c r="G42" i="2" s="1"/>
  <c r="U6" i="2"/>
  <c r="U7" i="2"/>
  <c r="U8" i="2"/>
  <c r="U9" i="2"/>
  <c r="U11" i="2"/>
  <c r="U12" i="2"/>
  <c r="U13" i="2"/>
  <c r="U14" i="2"/>
  <c r="U15" i="2"/>
  <c r="U16" i="2"/>
  <c r="U17" i="2"/>
  <c r="U18" i="2"/>
  <c r="U19" i="2"/>
  <c r="U20" i="2"/>
  <c r="U22" i="2"/>
  <c r="U23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T6" i="2"/>
  <c r="T7" i="2"/>
  <c r="T8" i="2"/>
  <c r="T9" i="2"/>
  <c r="T11" i="2"/>
  <c r="T12" i="2"/>
  <c r="T13" i="2"/>
  <c r="T14" i="2"/>
  <c r="T15" i="2"/>
  <c r="T16" i="2"/>
  <c r="T17" i="2"/>
  <c r="T18" i="2"/>
  <c r="T19" i="2"/>
  <c r="T20" i="2"/>
  <c r="T22" i="2"/>
  <c r="T23" i="2"/>
  <c r="T24" i="2" s="1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S6" i="2"/>
  <c r="S7" i="2"/>
  <c r="S8" i="2"/>
  <c r="S9" i="2"/>
  <c r="S11" i="2"/>
  <c r="S12" i="2"/>
  <c r="S13" i="2"/>
  <c r="S14" i="2"/>
  <c r="S15" i="2"/>
  <c r="S16" i="2"/>
  <c r="S17" i="2"/>
  <c r="S18" i="2"/>
  <c r="S19" i="2"/>
  <c r="S20" i="2"/>
  <c r="S22" i="2"/>
  <c r="S23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U5" i="2"/>
  <c r="T5" i="2"/>
  <c r="S5" i="2"/>
  <c r="S41" i="2" l="1"/>
  <c r="U21" i="2"/>
  <c r="T10" i="2"/>
  <c r="U10" i="2"/>
  <c r="S21" i="2"/>
  <c r="T41" i="2"/>
  <c r="T21" i="2"/>
  <c r="U41" i="2"/>
  <c r="S10" i="2"/>
  <c r="S42" i="2" s="1"/>
  <c r="S24" i="2"/>
  <c r="U24" i="2"/>
  <c r="S28" i="1"/>
  <c r="U10" i="1"/>
  <c r="T28" i="1"/>
  <c r="U21" i="1"/>
  <c r="S42" i="1"/>
  <c r="S21" i="1"/>
  <c r="U28" i="1"/>
  <c r="U43" i="1" s="1"/>
  <c r="U42" i="1"/>
  <c r="S10" i="1"/>
  <c r="S43" i="1" s="1"/>
  <c r="T42" i="1"/>
  <c r="T21" i="1"/>
  <c r="T43" i="1" s="1"/>
  <c r="T42" i="2"/>
  <c r="U42" i="2" l="1"/>
</calcChain>
</file>

<file path=xl/sharedStrings.xml><?xml version="1.0" encoding="utf-8"?>
<sst xmlns="http://schemas.openxmlformats.org/spreadsheetml/2006/main" count="497" uniqueCount="249">
  <si>
    <t xml:space="preserve">조형놀이지도법 </t>
  </si>
  <si>
    <t xml:space="preserve">동요반주법 </t>
  </si>
  <si>
    <t>구분</t>
  </si>
  <si>
    <t>교과목명</t>
  </si>
  <si>
    <t>1학기</t>
  </si>
  <si>
    <t>2학기</t>
  </si>
  <si>
    <t>2 학 년</t>
  </si>
  <si>
    <t>학점</t>
  </si>
  <si>
    <t>1 학 년</t>
  </si>
  <si>
    <t>이론</t>
  </si>
  <si>
    <t>실습</t>
  </si>
  <si>
    <t>계</t>
  </si>
  <si>
    <t>NCS 관련성</t>
  </si>
  <si>
    <t xml:space="preserve">악기다루기 </t>
  </si>
  <si>
    <t>대학생활과 인성Ⅰ　</t>
  </si>
  <si>
    <t>○</t>
  </si>
  <si>
    <t>대학생활과 인성Ⅱ</t>
  </si>
  <si>
    <t>의사소통</t>
  </si>
  <si>
    <t>○　</t>
  </si>
  <si>
    <t>영유아도자기공예지도법</t>
  </si>
  <si>
    <t>교양·직업기초</t>
    <phoneticPr fontId="6" type="noConversion"/>
  </si>
  <si>
    <t>필수</t>
    <phoneticPr fontId="6" type="noConversion"/>
  </si>
  <si>
    <t>선택</t>
    <phoneticPr fontId="6" type="noConversion"/>
  </si>
  <si>
    <t>전공·NCS</t>
    <phoneticPr fontId="6" type="noConversion"/>
  </si>
  <si>
    <t>졸업작품지도</t>
  </si>
  <si>
    <t>유아컴퓨터교육</t>
  </si>
  <si>
    <t>영유아사회정서지도</t>
  </si>
  <si>
    <t>×</t>
  </si>
  <si>
    <t>(★)아동관찰 및 행동연구</t>
    <phoneticPr fontId="6" type="noConversion"/>
  </si>
  <si>
    <t xml:space="preserve">(★)아동음악 </t>
    <phoneticPr fontId="6" type="noConversion"/>
  </si>
  <si>
    <t xml:space="preserve">(★)아동미술 </t>
    <phoneticPr fontId="6" type="noConversion"/>
  </si>
  <si>
    <t>(★)아동수학지도</t>
    <phoneticPr fontId="6" type="noConversion"/>
  </si>
  <si>
    <t xml:space="preserve">(★)아동안전관리 </t>
    <phoneticPr fontId="6" type="noConversion"/>
  </si>
  <si>
    <t xml:space="preserve">(★)놀이지도 </t>
    <phoneticPr fontId="6" type="noConversion"/>
  </si>
  <si>
    <t>(★)언어지도</t>
    <phoneticPr fontId="6" type="noConversion"/>
  </si>
  <si>
    <t>(★)아동영양학</t>
    <phoneticPr fontId="6" type="noConversion"/>
  </si>
  <si>
    <t xml:space="preserve">(★)부모교육 </t>
    <phoneticPr fontId="6" type="noConversion"/>
  </si>
  <si>
    <t>(★)보육학개론</t>
    <phoneticPr fontId="6" type="noConversion"/>
  </si>
  <si>
    <t xml:space="preserve">(★)영아발달 </t>
    <phoneticPr fontId="6" type="noConversion"/>
  </si>
  <si>
    <t>(★)아동복지</t>
    <phoneticPr fontId="6" type="noConversion"/>
  </si>
  <si>
    <t xml:space="preserve">(★)유아발달 </t>
    <phoneticPr fontId="6" type="noConversion"/>
  </si>
  <si>
    <t>(★)보육과정</t>
    <phoneticPr fontId="6" type="noConversion"/>
  </si>
  <si>
    <t xml:space="preserve">(★)보육교사론 </t>
    <phoneticPr fontId="6" type="noConversion"/>
  </si>
  <si>
    <t xml:space="preserve">(★)보육실습 </t>
    <phoneticPr fontId="6" type="noConversion"/>
  </si>
  <si>
    <t xml:space="preserve">(★)아동문학 </t>
    <phoneticPr fontId="6" type="noConversion"/>
  </si>
  <si>
    <t>(★)영유아교수방법</t>
    <phoneticPr fontId="6" type="noConversion"/>
  </si>
  <si>
    <t>(★)아동동작</t>
    <phoneticPr fontId="6" type="noConversion"/>
  </si>
  <si>
    <t>(★)아동생활지도</t>
    <phoneticPr fontId="6" type="noConversion"/>
  </si>
  <si>
    <t>(★)아동상담</t>
    <phoneticPr fontId="6" type="noConversion"/>
  </si>
  <si>
    <t>악기다루기</t>
    <phoneticPr fontId="6" type="noConversion"/>
  </si>
  <si>
    <t>졸업작품지도</t>
    <phoneticPr fontId="6" type="noConversion"/>
  </si>
  <si>
    <t>(★/■)아동관찰 및 행동연구</t>
    <phoneticPr fontId="6" type="noConversion"/>
  </si>
  <si>
    <t>(■)특수교육학개론</t>
    <phoneticPr fontId="6" type="noConversion"/>
  </si>
  <si>
    <t>(■)언어발달장애</t>
    <phoneticPr fontId="6" type="noConversion"/>
  </si>
  <si>
    <t>(■)특수아 상담 및 가족 지원</t>
    <phoneticPr fontId="6" type="noConversion"/>
  </si>
  <si>
    <t>(■)장애영유아 교수방법론</t>
    <phoneticPr fontId="6" type="noConversion"/>
  </si>
  <si>
    <t>(■)개별화 교육계획</t>
    <phoneticPr fontId="6" type="noConversion"/>
  </si>
  <si>
    <t>직업윤리</t>
    <phoneticPr fontId="6" type="noConversion"/>
  </si>
  <si>
    <t>취업·창업준비실무Ⅰ</t>
    <phoneticPr fontId="6" type="noConversion"/>
  </si>
  <si>
    <t>취업·창업준비실무Ⅱ</t>
    <phoneticPr fontId="6" type="noConversion"/>
  </si>
  <si>
    <t>학습
모듈</t>
    <phoneticPr fontId="6" type="noConversion"/>
  </si>
  <si>
    <t>합계</t>
    <phoneticPr fontId="6" type="noConversion"/>
  </si>
  <si>
    <t>전공·
현장중심</t>
    <phoneticPr fontId="6" type="noConversion"/>
  </si>
  <si>
    <t>교양·
직업기초</t>
    <phoneticPr fontId="6" type="noConversion"/>
  </si>
  <si>
    <t>X</t>
    <phoneticPr fontId="6" type="noConversion"/>
  </si>
  <si>
    <t>직업윤리</t>
    <phoneticPr fontId="6" type="noConversion"/>
  </si>
  <si>
    <t>의사소통</t>
    <phoneticPr fontId="6" type="noConversion"/>
  </si>
  <si>
    <t>대학생활과 인성Ⅱ</t>
    <phoneticPr fontId="6" type="noConversion"/>
  </si>
  <si>
    <t>대학생활과 인성Ⅰ</t>
    <phoneticPr fontId="6" type="noConversion"/>
  </si>
  <si>
    <t>영유아도자기공예지도법</t>
    <phoneticPr fontId="6" type="noConversion"/>
  </si>
  <si>
    <t>2016~2017 교육과정</t>
    <phoneticPr fontId="8" type="noConversion"/>
  </si>
  <si>
    <t>학년</t>
  </si>
  <si>
    <t>학기</t>
  </si>
  <si>
    <t>이수
구분</t>
  </si>
  <si>
    <t>과목
구분</t>
  </si>
  <si>
    <t>교과목코드</t>
  </si>
  <si>
    <t>2015~2016학년도 교육과정</t>
    <phoneticPr fontId="8" type="noConversion"/>
  </si>
  <si>
    <t>2016~2017학년도 교육과정</t>
    <phoneticPr fontId="8" type="noConversion"/>
  </si>
  <si>
    <t>비고</t>
  </si>
  <si>
    <t>시간</t>
  </si>
  <si>
    <t>교양·
직업
기초</t>
    <phoneticPr fontId="8" type="noConversion"/>
  </si>
  <si>
    <t>필수</t>
  </si>
  <si>
    <t>전공 ·
NCS</t>
    <phoneticPr fontId="6" type="noConversion"/>
  </si>
  <si>
    <t>전공 ·
현장중심</t>
    <phoneticPr fontId="6" type="noConversion"/>
  </si>
  <si>
    <t>학기 계</t>
    <phoneticPr fontId="6" type="noConversion"/>
  </si>
  <si>
    <t>선택</t>
    <phoneticPr fontId="8" type="noConversion"/>
  </si>
  <si>
    <t>학기 계</t>
    <phoneticPr fontId="6" type="noConversion"/>
  </si>
  <si>
    <t>교양·
직업
기초</t>
    <phoneticPr fontId="8" type="noConversion"/>
  </si>
  <si>
    <t>필수</t>
    <phoneticPr fontId="8" type="noConversion"/>
  </si>
  <si>
    <t>전공·현장중심 계</t>
    <phoneticPr fontId="6" type="noConversion"/>
  </si>
  <si>
    <t>총계</t>
  </si>
  <si>
    <t>2016~2017 학년도 교육과정</t>
    <phoneticPr fontId="8" type="noConversion"/>
  </si>
  <si>
    <t>전공학점</t>
  </si>
  <si>
    <t>전공필수 개설학점</t>
    <phoneticPr fontId="6" type="noConversion"/>
  </si>
  <si>
    <t>전공선택 개설학점</t>
  </si>
  <si>
    <t>전공 개설학점 계</t>
  </si>
  <si>
    <t>교양·직업
기초
ㆍ교직 학점</t>
    <phoneticPr fontId="8" type="noConversion"/>
  </si>
  <si>
    <t>교양·직업기초 개설학점</t>
    <phoneticPr fontId="8" type="noConversion"/>
  </si>
  <si>
    <t>교직 개설학점(계)</t>
    <phoneticPr fontId="6" type="noConversion"/>
  </si>
  <si>
    <t>계</t>
    <phoneticPr fontId="8" type="noConversion"/>
  </si>
  <si>
    <t>총
개설
학점</t>
    <phoneticPr fontId="8" type="noConversion"/>
  </si>
  <si>
    <t>총 개설학점 계</t>
    <phoneticPr fontId="8" type="noConversion"/>
  </si>
  <si>
    <t>교양·직업
기초 과목수</t>
    <phoneticPr fontId="8" type="noConversion"/>
  </si>
  <si>
    <t>전공·
NCS 과목수</t>
    <phoneticPr fontId="6" type="noConversion"/>
  </si>
  <si>
    <t>전공·
현장중심 과목수</t>
    <phoneticPr fontId="6" type="noConversion"/>
  </si>
  <si>
    <t>교직
과목수</t>
    <phoneticPr fontId="6" type="noConversion"/>
  </si>
  <si>
    <t>전체 과목수</t>
    <phoneticPr fontId="8" type="noConversion"/>
  </si>
  <si>
    <t>교양·직업기초 교과목 소계</t>
    <phoneticPr fontId="6" type="noConversion"/>
  </si>
  <si>
    <t>전공·NCS 필수 교과목 소계</t>
    <phoneticPr fontId="6" type="noConversion"/>
  </si>
  <si>
    <t>전공·NCS 선택 교과목 소계</t>
    <phoneticPr fontId="6" type="noConversion"/>
  </si>
  <si>
    <t>전공·현장중심 교과목 소계</t>
    <phoneticPr fontId="6" type="noConversion"/>
  </si>
  <si>
    <t>합   계</t>
    <phoneticPr fontId="6" type="noConversion"/>
  </si>
  <si>
    <t>학과명/인재양성유형명:아동보육과/보육교사(장애영유아를 위한 보육교사)</t>
    <phoneticPr fontId="6" type="noConversion"/>
  </si>
  <si>
    <t>학과명/인재양성유형명:아동보육과/ 보육교사</t>
    <phoneticPr fontId="6" type="noConversion"/>
  </si>
  <si>
    <r>
      <t>전공·</t>
    </r>
    <r>
      <rPr>
        <sz val="9"/>
        <rFont val="맑은 고딕"/>
        <family val="3"/>
        <charset val="129"/>
        <scheme val="major"/>
      </rPr>
      <t>NCS</t>
    </r>
    <phoneticPr fontId="6" type="noConversion"/>
  </si>
  <si>
    <t>교과목
코드</t>
    <phoneticPr fontId="6" type="noConversion"/>
  </si>
  <si>
    <t>전공·NCS 선택 교과목 소계</t>
    <phoneticPr fontId="6" type="noConversion"/>
  </si>
  <si>
    <t>대학생활과인성Ⅰ</t>
    <phoneticPr fontId="6" type="noConversion"/>
  </si>
  <si>
    <t>아동관찰및행동연구</t>
    <phoneticPr fontId="6" type="noConversion"/>
  </si>
  <si>
    <t>아동관찰및행동연구</t>
    <phoneticPr fontId="6" type="noConversion"/>
  </si>
  <si>
    <t>아동음악</t>
    <phoneticPr fontId="6" type="noConversion"/>
  </si>
  <si>
    <t>아동음악</t>
    <phoneticPr fontId="6" type="noConversion"/>
  </si>
  <si>
    <t>대학생활과인성Ⅰ</t>
    <phoneticPr fontId="6" type="noConversion"/>
  </si>
  <si>
    <t>아동미술</t>
    <phoneticPr fontId="6" type="noConversion"/>
  </si>
  <si>
    <t>아동미술</t>
    <phoneticPr fontId="6" type="noConversion"/>
  </si>
  <si>
    <t>아동수학지도</t>
    <phoneticPr fontId="6" type="noConversion"/>
  </si>
  <si>
    <t>아동수학지도</t>
    <phoneticPr fontId="6" type="noConversion"/>
  </si>
  <si>
    <t xml:space="preserve">(★)놀이지도 </t>
    <phoneticPr fontId="6" type="noConversion"/>
  </si>
  <si>
    <t>영아발달</t>
    <phoneticPr fontId="6" type="noConversion"/>
  </si>
  <si>
    <t>아동복지</t>
    <phoneticPr fontId="6" type="noConversion"/>
  </si>
  <si>
    <t>유아교육론</t>
    <phoneticPr fontId="6" type="noConversion"/>
  </si>
  <si>
    <t>보육학개론</t>
    <phoneticPr fontId="6" type="noConversion"/>
  </si>
  <si>
    <t>전공 ·
현장중심</t>
    <phoneticPr fontId="6" type="noConversion"/>
  </si>
  <si>
    <t>대학생활과인성 Ⅱ</t>
    <phoneticPr fontId="6" type="noConversion"/>
  </si>
  <si>
    <t>직업과윤리</t>
    <phoneticPr fontId="6" type="noConversion"/>
  </si>
  <si>
    <t>직업윤리</t>
    <phoneticPr fontId="6" type="noConversion"/>
  </si>
  <si>
    <t>정보능력</t>
    <phoneticPr fontId="6" type="noConversion"/>
  </si>
  <si>
    <t>교육봉사활동</t>
    <phoneticPr fontId="6" type="noConversion"/>
  </si>
  <si>
    <t>유아교육과정</t>
    <phoneticPr fontId="6" type="noConversion"/>
  </si>
  <si>
    <t>유아발달</t>
    <phoneticPr fontId="6" type="noConversion"/>
  </si>
  <si>
    <t>아동문학</t>
    <phoneticPr fontId="6" type="noConversion"/>
  </si>
  <si>
    <t>아동건강교육</t>
    <phoneticPr fontId="6" type="noConversion"/>
  </si>
  <si>
    <t>악기다루기</t>
    <phoneticPr fontId="6" type="noConversion"/>
  </si>
  <si>
    <t>악기다루기</t>
    <phoneticPr fontId="6" type="noConversion"/>
  </si>
  <si>
    <t>유아발달</t>
    <phoneticPr fontId="6" type="noConversion"/>
  </si>
  <si>
    <t>아동안전관리</t>
    <phoneticPr fontId="6" type="noConversion"/>
  </si>
  <si>
    <t>영유아교수방법</t>
    <phoneticPr fontId="6" type="noConversion"/>
  </si>
  <si>
    <t>보육과정</t>
    <phoneticPr fontId="6" type="noConversion"/>
  </si>
  <si>
    <t>보육교사론</t>
    <phoneticPr fontId="6" type="noConversion"/>
  </si>
  <si>
    <t>의사소통의이해</t>
    <phoneticPr fontId="6" type="noConversion"/>
  </si>
  <si>
    <t>교육학개론</t>
    <phoneticPr fontId="6" type="noConversion"/>
  </si>
  <si>
    <t>교직</t>
    <phoneticPr fontId="8" type="noConversion"/>
  </si>
  <si>
    <t>아동영양학</t>
    <phoneticPr fontId="6" type="noConversion"/>
  </si>
  <si>
    <t>놀이지도</t>
    <phoneticPr fontId="6" type="noConversion"/>
  </si>
  <si>
    <t>언어지도</t>
    <phoneticPr fontId="6" type="noConversion"/>
  </si>
  <si>
    <t>조형놀이지도법</t>
    <phoneticPr fontId="6" type="noConversion"/>
  </si>
  <si>
    <t>동요반주법</t>
    <phoneticPr fontId="6" type="noConversion"/>
  </si>
  <si>
    <t>동요반주법</t>
    <phoneticPr fontId="6" type="noConversion"/>
  </si>
  <si>
    <t>아동상담</t>
    <phoneticPr fontId="6" type="noConversion"/>
  </si>
  <si>
    <t>유아컴퓨터교육</t>
    <phoneticPr fontId="6" type="noConversion"/>
  </si>
  <si>
    <t>보육실습</t>
    <phoneticPr fontId="6" type="noConversion"/>
  </si>
  <si>
    <t>영유아교수방법</t>
    <phoneticPr fontId="6" type="noConversion"/>
  </si>
  <si>
    <t>아동생활지도</t>
    <phoneticPr fontId="6" type="noConversion"/>
  </si>
  <si>
    <t>아동생활지도</t>
    <phoneticPr fontId="6" type="noConversion"/>
  </si>
  <si>
    <t>아동동작</t>
    <phoneticPr fontId="6" type="noConversion"/>
  </si>
  <si>
    <t>부모교육</t>
    <phoneticPr fontId="6" type="noConversion"/>
  </si>
  <si>
    <t>아동문학</t>
    <phoneticPr fontId="6" type="noConversion"/>
  </si>
  <si>
    <t>다문화교육의이해와실제</t>
    <phoneticPr fontId="6" type="noConversion"/>
  </si>
  <si>
    <t>교양·
직업
기초</t>
    <phoneticPr fontId="8" type="noConversion"/>
  </si>
  <si>
    <t>교양·
직업
기초</t>
    <phoneticPr fontId="6" type="noConversion"/>
  </si>
  <si>
    <t>전공 ·
현장중심</t>
    <phoneticPr fontId="6" type="noConversion"/>
  </si>
  <si>
    <t>전공 ·
NCS</t>
    <phoneticPr fontId="6" type="noConversion"/>
  </si>
  <si>
    <t>교양·직업기초 계</t>
  </si>
  <si>
    <t>전공·NCS 계</t>
  </si>
  <si>
    <t>전공·현장중심 계</t>
  </si>
  <si>
    <t>학기 계</t>
  </si>
  <si>
    <t>2016~2017 교육과정</t>
    <phoneticPr fontId="8" type="noConversion"/>
  </si>
  <si>
    <t>2015~2016학년도 교육과정</t>
    <phoneticPr fontId="8" type="noConversion"/>
  </si>
  <si>
    <t>2016~2017학년도 교육과정</t>
    <phoneticPr fontId="8" type="noConversion"/>
  </si>
  <si>
    <t>교양·직업기초 계</t>
    <phoneticPr fontId="6" type="noConversion"/>
  </si>
  <si>
    <t>전공·NCS 계</t>
    <phoneticPr fontId="6" type="noConversion"/>
  </si>
  <si>
    <t>대학생활과 인성ll</t>
    <phoneticPr fontId="6" type="noConversion"/>
  </si>
  <si>
    <t>보육과정</t>
    <phoneticPr fontId="6" type="noConversion"/>
  </si>
  <si>
    <t>영유아도자기 공예지도법</t>
    <phoneticPr fontId="6" type="noConversion"/>
  </si>
  <si>
    <t>특수아통합교육</t>
    <phoneticPr fontId="6" type="noConversion"/>
  </si>
  <si>
    <t>언어발달장애</t>
    <phoneticPr fontId="6" type="noConversion"/>
  </si>
  <si>
    <t>특수아 상담 및 가족지원</t>
    <phoneticPr fontId="6" type="noConversion"/>
  </si>
  <si>
    <t>개별화 교육계획</t>
    <phoneticPr fontId="6" type="noConversion"/>
  </si>
  <si>
    <t>총계</t>
    <phoneticPr fontId="6" type="noConversion"/>
  </si>
  <si>
    <t>전공필수 개설학점</t>
  </si>
  <si>
    <t>2016~2017 학년도 교육과정</t>
  </si>
  <si>
    <t>교양·직업
기초
ㆍ교직 학점</t>
  </si>
  <si>
    <t>교양·직업기초 개설학점</t>
  </si>
  <si>
    <t>교직 개설학점(계)</t>
  </si>
  <si>
    <t xml:space="preserve">8학점 </t>
  </si>
  <si>
    <t>총
개설
학점</t>
  </si>
  <si>
    <t>총 개설학점 계</t>
  </si>
  <si>
    <t>교양·직업
기초 과목수</t>
  </si>
  <si>
    <t>전공·
NCS 과목수</t>
  </si>
  <si>
    <t>전공·
현장중심 과목수</t>
  </si>
  <si>
    <t>교직
과목수</t>
  </si>
  <si>
    <t>전체 과목수</t>
  </si>
  <si>
    <t xml:space="preserve">86학점 </t>
  </si>
  <si>
    <t xml:space="preserve">5개 </t>
  </si>
  <si>
    <t xml:space="preserve">0개 </t>
  </si>
  <si>
    <t xml:space="preserve">33개 </t>
  </si>
  <si>
    <t>(■)특수아통합교육</t>
    <phoneticPr fontId="6" type="noConversion"/>
  </si>
  <si>
    <t>(■)자폐장애교육</t>
    <phoneticPr fontId="6" type="noConversion"/>
  </si>
  <si>
    <t>영유아사회정서지도</t>
    <phoneticPr fontId="6" type="noConversion"/>
  </si>
  <si>
    <t>교양·
직업
기초</t>
    <phoneticPr fontId="8" type="noConversion"/>
  </si>
  <si>
    <t>대학생활과 인성l</t>
    <phoneticPr fontId="6" type="noConversion"/>
  </si>
  <si>
    <t>선택</t>
    <phoneticPr fontId="8" type="noConversion"/>
  </si>
  <si>
    <t>교양·직업기초 계</t>
    <phoneticPr fontId="6" type="noConversion"/>
  </si>
  <si>
    <t>전공 ·
NCS</t>
    <phoneticPr fontId="6" type="noConversion"/>
  </si>
  <si>
    <t>필수</t>
    <phoneticPr fontId="8" type="noConversion"/>
  </si>
  <si>
    <t xml:space="preserve">아동관찰 및 행동연구 </t>
    <phoneticPr fontId="6" type="noConversion"/>
  </si>
  <si>
    <t>아동음악</t>
    <phoneticPr fontId="6" type="noConversion"/>
  </si>
  <si>
    <t>아동미술</t>
    <phoneticPr fontId="6" type="noConversion"/>
  </si>
  <si>
    <t xml:space="preserve">아동수학지도 </t>
    <phoneticPr fontId="6" type="noConversion"/>
  </si>
  <si>
    <t>선택</t>
    <phoneticPr fontId="8" type="noConversion"/>
  </si>
  <si>
    <t>전공·NCS 계</t>
    <phoneticPr fontId="6" type="noConversion"/>
  </si>
  <si>
    <t>전공 ·
현장중심</t>
    <phoneticPr fontId="6" type="noConversion"/>
  </si>
  <si>
    <t>필수</t>
    <phoneticPr fontId="6" type="noConversion"/>
  </si>
  <si>
    <t>보육학개론</t>
    <phoneticPr fontId="6" type="noConversion"/>
  </si>
  <si>
    <t>영아발달</t>
    <phoneticPr fontId="6" type="noConversion"/>
  </si>
  <si>
    <t xml:space="preserve">아동복지 </t>
    <phoneticPr fontId="6" type="noConversion"/>
  </si>
  <si>
    <t xml:space="preserve">직업윤리 </t>
    <phoneticPr fontId="6" type="noConversion"/>
  </si>
  <si>
    <t>아동안전관리</t>
    <phoneticPr fontId="6" type="noConversion"/>
  </si>
  <si>
    <t xml:space="preserve">악기다루기 </t>
    <phoneticPr fontId="6" type="noConversion"/>
  </si>
  <si>
    <t>유아발달</t>
    <phoneticPr fontId="6" type="noConversion"/>
  </si>
  <si>
    <t>특수교육학개론</t>
    <phoneticPr fontId="6" type="noConversion"/>
  </si>
  <si>
    <t>자폐장애교육</t>
    <phoneticPr fontId="6" type="noConversion"/>
  </si>
  <si>
    <t>장애영유아 교수방법론</t>
    <phoneticPr fontId="6" type="noConversion"/>
  </si>
  <si>
    <t>전공·현장중심 계</t>
    <phoneticPr fontId="6" type="noConversion"/>
  </si>
  <si>
    <t>교양·
직업
기초</t>
    <phoneticPr fontId="8" type="noConversion"/>
  </si>
  <si>
    <t>교양·직업기초 계</t>
    <phoneticPr fontId="6" type="noConversion"/>
  </si>
  <si>
    <t>부모교육</t>
    <phoneticPr fontId="6" type="noConversion"/>
  </si>
  <si>
    <t>졸업작품지도</t>
    <phoneticPr fontId="6" type="noConversion"/>
  </si>
  <si>
    <t>보육실습</t>
    <phoneticPr fontId="6" type="noConversion"/>
  </si>
  <si>
    <t>취업ㆍ창업준비실무Ⅰ</t>
    <phoneticPr fontId="6" type="noConversion"/>
  </si>
  <si>
    <t>아동보육과/보육교사(장애영유아를 위한 보육교사)</t>
    <phoneticPr fontId="6" type="noConversion"/>
  </si>
  <si>
    <t>취업ㆍ창업준비실무l</t>
    <phoneticPr fontId="6" type="noConversion"/>
  </si>
  <si>
    <t>취업ㆍ창업준비실무ll</t>
    <phoneticPr fontId="6" type="noConversion"/>
  </si>
  <si>
    <t>86학점</t>
    <phoneticPr fontId="6" type="noConversion"/>
  </si>
  <si>
    <t>취업ㆍ창업실무Ⅰ</t>
    <phoneticPr fontId="6" type="noConversion"/>
  </si>
  <si>
    <t>아동보육과/ 보육교사</t>
    <phoneticPr fontId="6" type="noConversion"/>
  </si>
  <si>
    <t>학과명/인재양성유형명:</t>
    <phoneticPr fontId="8" type="noConversion"/>
  </si>
  <si>
    <t>취업창업실무Ⅱ</t>
    <phoneticPr fontId="6" type="noConversion"/>
  </si>
  <si>
    <t>취업ㆍ창업준비실무Ⅱ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</si>
</sst>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rgb="FF000000"/>
      <name val="돋움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color indexed="8"/>
      <name val="굴림체"/>
      <family val="3"/>
      <charset val="129"/>
    </font>
    <font>
      <sz val="9"/>
      <color rgb="FF000000"/>
      <name val="맑은 고딕"/>
      <family val="3"/>
      <charset val="129"/>
      <scheme val="minor"/>
    </font>
    <font>
      <sz val="9"/>
      <color rgb="FF000000"/>
      <name val="돋움체"/>
      <family val="3"/>
      <charset val="129"/>
    </font>
    <font>
      <sz val="10"/>
      <color indexed="8"/>
      <name val="굴림체"/>
      <family val="3"/>
      <charset val="129"/>
    </font>
    <font>
      <sz val="8"/>
      <color indexed="8"/>
      <name val="굴림체"/>
      <family val="3"/>
      <charset val="129"/>
    </font>
    <font>
      <sz val="11"/>
      <color indexed="8"/>
      <name val="굴림"/>
      <family val="3"/>
      <charset val="129"/>
    </font>
    <font>
      <b/>
      <sz val="11"/>
      <color rgb="FF000000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  <font>
      <b/>
      <sz val="9"/>
      <color rgb="FF000000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rgb="FF000000"/>
      <name val="맑은 고딕"/>
      <family val="3"/>
      <charset val="129"/>
      <scheme val="minor"/>
    </font>
    <font>
      <sz val="11"/>
      <name val="굴림체"/>
      <family val="3"/>
      <charset val="129"/>
    </font>
    <font>
      <sz val="6"/>
      <color indexed="8"/>
      <name val="굴림체"/>
      <family val="3"/>
      <charset val="129"/>
    </font>
    <font>
      <sz val="9"/>
      <color indexed="8"/>
      <name val="굴림체"/>
      <family val="3"/>
      <charset val="129"/>
    </font>
    <font>
      <b/>
      <sz val="6"/>
      <color indexed="8"/>
      <name val="굴림체"/>
      <family val="3"/>
      <charset val="129"/>
    </font>
    <font>
      <b/>
      <sz val="8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7">
    <xf numFmtId="0" fontId="0" fillId="0" borderId="0"/>
    <xf numFmtId="0" fontId="5" fillId="0" borderId="0"/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244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center" vertical="center"/>
    </xf>
    <xf numFmtId="0" fontId="2" fillId="0" borderId="0" xfId="3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8" fillId="3" borderId="2" xfId="0" applyFont="1" applyFill="1" applyBorder="1" applyAlignment="1">
      <alignment vertical="center" wrapText="1"/>
    </xf>
    <xf numFmtId="0" fontId="18" fillId="3" borderId="10" xfId="0" applyFont="1" applyFill="1" applyBorder="1" applyAlignment="1">
      <alignment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 wrapText="1"/>
    </xf>
    <xf numFmtId="0" fontId="19" fillId="0" borderId="2" xfId="0" applyNumberFormat="1" applyFont="1" applyFill="1" applyBorder="1" applyAlignment="1" applyProtection="1">
      <alignment vertical="center" wrapText="1"/>
    </xf>
    <xf numFmtId="0" fontId="18" fillId="0" borderId="2" xfId="0" applyNumberFormat="1" applyFont="1" applyFill="1" applyBorder="1" applyAlignment="1" applyProtection="1">
      <alignment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9" fillId="0" borderId="10" xfId="5" applyFont="1" applyBorder="1" applyAlignment="1">
      <alignment horizontal="center" vertical="center"/>
    </xf>
    <xf numFmtId="0" fontId="22" fillId="5" borderId="12" xfId="5" applyFont="1" applyFill="1" applyBorder="1" applyAlignment="1">
      <alignment vertical="center" wrapText="1"/>
    </xf>
    <xf numFmtId="0" fontId="23" fillId="5" borderId="2" xfId="5" applyFont="1" applyFill="1" applyBorder="1" applyAlignment="1">
      <alignment horizontal="center" vertical="center" wrapText="1"/>
    </xf>
    <xf numFmtId="0" fontId="23" fillId="5" borderId="10" xfId="5" applyFont="1" applyFill="1" applyBorder="1" applyAlignment="1">
      <alignment horizontal="center" vertical="center"/>
    </xf>
    <xf numFmtId="0" fontId="23" fillId="5" borderId="5" xfId="5" applyFont="1" applyFill="1" applyBorder="1" applyAlignment="1">
      <alignment vertical="center"/>
    </xf>
    <xf numFmtId="0" fontId="23" fillId="5" borderId="4" xfId="5" applyFont="1" applyFill="1" applyBorder="1" applyAlignment="1">
      <alignment vertical="center"/>
    </xf>
    <xf numFmtId="0" fontId="23" fillId="5" borderId="7" xfId="5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vertical="center" wrapText="1"/>
    </xf>
    <xf numFmtId="0" fontId="9" fillId="0" borderId="16" xfId="4" applyFont="1" applyFill="1" applyBorder="1" applyAlignment="1">
      <alignment horizontal="center" vertical="center"/>
    </xf>
    <xf numFmtId="0" fontId="9" fillId="0" borderId="16" xfId="4" applyFont="1" applyBorder="1" applyAlignment="1">
      <alignment horizontal="center" vertical="center"/>
    </xf>
    <xf numFmtId="0" fontId="9" fillId="0" borderId="32" xfId="4" applyFont="1" applyBorder="1" applyAlignment="1">
      <alignment horizontal="center" vertical="center"/>
    </xf>
    <xf numFmtId="0" fontId="14" fillId="0" borderId="32" xfId="4" applyFont="1" applyBorder="1" applyAlignment="1">
      <alignment horizontal="center" vertical="center" shrinkToFit="1"/>
    </xf>
    <xf numFmtId="0" fontId="9" fillId="0" borderId="32" xfId="4" applyFont="1" applyBorder="1" applyAlignment="1">
      <alignment horizontal="center" vertical="center" shrinkToFit="1"/>
    </xf>
    <xf numFmtId="0" fontId="9" fillId="6" borderId="32" xfId="4" applyFont="1" applyFill="1" applyBorder="1" applyAlignment="1">
      <alignment horizontal="center" vertical="center"/>
    </xf>
    <xf numFmtId="0" fontId="13" fillId="0" borderId="32" xfId="4" applyFont="1" applyBorder="1" applyAlignment="1">
      <alignment vertical="center" wrapText="1"/>
    </xf>
    <xf numFmtId="0" fontId="22" fillId="5" borderId="32" xfId="5" applyFont="1" applyFill="1" applyBorder="1" applyAlignment="1">
      <alignment vertical="center" wrapText="1"/>
    </xf>
    <xf numFmtId="0" fontId="23" fillId="5" borderId="32" xfId="5" applyFont="1" applyFill="1" applyBorder="1" applyAlignment="1">
      <alignment horizontal="center" vertical="center" wrapText="1"/>
    </xf>
    <xf numFmtId="0" fontId="9" fillId="0" borderId="38" xfId="4" applyFont="1" applyBorder="1" applyAlignment="1">
      <alignment horizontal="center" vertical="center"/>
    </xf>
    <xf numFmtId="0" fontId="7" fillId="0" borderId="38" xfId="4" applyBorder="1" applyAlignment="1">
      <alignment horizontal="center" vertical="center"/>
    </xf>
    <xf numFmtId="0" fontId="9" fillId="0" borderId="40" xfId="4" applyFont="1" applyBorder="1" applyAlignment="1">
      <alignment horizontal="center" vertical="center"/>
    </xf>
    <xf numFmtId="0" fontId="9" fillId="6" borderId="40" xfId="4" applyFont="1" applyFill="1" applyBorder="1" applyAlignment="1">
      <alignment horizontal="center" vertical="center"/>
    </xf>
    <xf numFmtId="0" fontId="7" fillId="0" borderId="36" xfId="4" applyBorder="1" applyAlignment="1">
      <alignment horizontal="center" vertical="center"/>
    </xf>
    <xf numFmtId="0" fontId="9" fillId="0" borderId="38" xfId="5" applyFont="1" applyBorder="1" applyAlignment="1">
      <alignment horizontal="center" vertical="center"/>
    </xf>
    <xf numFmtId="0" fontId="23" fillId="5" borderId="38" xfId="5" applyFont="1" applyFill="1" applyBorder="1" applyAlignment="1">
      <alignment horizontal="center" vertical="center"/>
    </xf>
    <xf numFmtId="0" fontId="23" fillId="5" borderId="40" xfId="5" applyFont="1" applyFill="1" applyBorder="1" applyAlignment="1">
      <alignment vertical="center"/>
    </xf>
    <xf numFmtId="0" fontId="23" fillId="5" borderId="41" xfId="5" applyFont="1" applyFill="1" applyBorder="1" applyAlignment="1">
      <alignment horizontal="center" vertical="center"/>
    </xf>
    <xf numFmtId="0" fontId="9" fillId="0" borderId="45" xfId="5" applyFont="1" applyBorder="1" applyAlignment="1">
      <alignment horizontal="center" vertical="center"/>
    </xf>
    <xf numFmtId="0" fontId="9" fillId="0" borderId="46" xfId="5" applyFont="1" applyBorder="1" applyAlignment="1">
      <alignment horizontal="center" vertical="center"/>
    </xf>
    <xf numFmtId="0" fontId="13" fillId="0" borderId="32" xfId="4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9" fillId="0" borderId="32" xfId="4" applyFont="1" applyFill="1" applyBorder="1" applyAlignment="1">
      <alignment horizontal="center" vertical="center"/>
    </xf>
    <xf numFmtId="0" fontId="14" fillId="0" borderId="32" xfId="4" applyFont="1" applyFill="1" applyBorder="1" applyAlignment="1">
      <alignment horizontal="center" vertical="center" shrinkToFit="1"/>
    </xf>
    <xf numFmtId="0" fontId="9" fillId="0" borderId="32" xfId="4" applyFont="1" applyFill="1" applyBorder="1" applyAlignment="1">
      <alignment horizontal="center" vertical="center" shrinkToFit="1"/>
    </xf>
    <xf numFmtId="0" fontId="9" fillId="0" borderId="38" xfId="4" applyFont="1" applyFill="1" applyBorder="1" applyAlignment="1">
      <alignment horizontal="center" vertical="center"/>
    </xf>
    <xf numFmtId="0" fontId="7" fillId="0" borderId="38" xfId="4" applyFill="1" applyBorder="1">
      <alignment vertical="center"/>
    </xf>
    <xf numFmtId="0" fontId="9" fillId="0" borderId="32" xfId="4" applyFont="1" applyBorder="1" applyAlignment="1">
      <alignment horizontal="center" vertical="center"/>
    </xf>
    <xf numFmtId="0" fontId="7" fillId="0" borderId="38" xfId="4" applyBorder="1" applyAlignment="1">
      <alignment horizontal="center" vertical="center"/>
    </xf>
    <xf numFmtId="0" fontId="9" fillId="6" borderId="32" xfId="4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20" fillId="4" borderId="27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 applyProtection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5" fillId="0" borderId="31" xfId="2" applyFont="1" applyFill="1" applyBorder="1" applyAlignment="1">
      <alignment horizontal="center" vertical="center"/>
    </xf>
    <xf numFmtId="0" fontId="13" fillId="0" borderId="32" xfId="4" applyFont="1" applyBorder="1" applyAlignment="1">
      <alignment horizontal="center" vertical="center" wrapText="1"/>
    </xf>
    <xf numFmtId="0" fontId="13" fillId="0" borderId="32" xfId="4" applyFont="1" applyBorder="1" applyAlignment="1">
      <alignment horizontal="center" vertical="center"/>
    </xf>
    <xf numFmtId="0" fontId="7" fillId="0" borderId="38" xfId="4" applyFill="1" applyBorder="1" applyAlignment="1">
      <alignment horizontal="center" vertical="center"/>
    </xf>
    <xf numFmtId="0" fontId="14" fillId="0" borderId="32" xfId="4" applyFont="1" applyFill="1" applyBorder="1" applyAlignment="1">
      <alignment horizontal="center" vertical="center" shrinkToFit="1"/>
    </xf>
    <xf numFmtId="0" fontId="7" fillId="0" borderId="38" xfId="4" applyFill="1" applyBorder="1" applyAlignment="1">
      <alignment horizontal="center" vertical="center" wrapText="1"/>
    </xf>
    <xf numFmtId="0" fontId="9" fillId="0" borderId="32" xfId="4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9" fillId="0" borderId="32" xfId="4" applyFont="1" applyFill="1" applyBorder="1" applyAlignment="1">
      <alignment horizontal="center" vertical="center" shrinkToFit="1"/>
    </xf>
    <xf numFmtId="0" fontId="9" fillId="0" borderId="38" xfId="4" applyFont="1" applyFill="1" applyBorder="1" applyAlignment="1">
      <alignment horizontal="center" vertical="center"/>
    </xf>
    <xf numFmtId="0" fontId="9" fillId="0" borderId="12" xfId="5" applyFont="1" applyBorder="1" applyAlignment="1">
      <alignment horizontal="center" vertical="center"/>
    </xf>
    <xf numFmtId="0" fontId="9" fillId="0" borderId="17" xfId="5" applyFont="1" applyBorder="1" applyAlignment="1">
      <alignment horizontal="center" vertical="center"/>
    </xf>
    <xf numFmtId="0" fontId="9" fillId="0" borderId="11" xfId="5" applyFont="1" applyBorder="1" applyAlignment="1">
      <alignment horizontal="center" vertical="center"/>
    </xf>
    <xf numFmtId="0" fontId="23" fillId="5" borderId="20" xfId="5" applyFont="1" applyFill="1" applyBorder="1" applyAlignment="1">
      <alignment horizontal="center" vertical="center" wrapText="1"/>
    </xf>
    <xf numFmtId="0" fontId="23" fillId="5" borderId="21" xfId="5" applyFont="1" applyFill="1" applyBorder="1" applyAlignment="1">
      <alignment horizontal="center" vertical="center"/>
    </xf>
    <xf numFmtId="0" fontId="23" fillId="5" borderId="24" xfId="5" applyFont="1" applyFill="1" applyBorder="1" applyAlignment="1">
      <alignment horizontal="center" vertical="center"/>
    </xf>
    <xf numFmtId="0" fontId="23" fillId="5" borderId="25" xfId="5" applyFont="1" applyFill="1" applyBorder="1" applyAlignment="1">
      <alignment horizontal="center" vertical="center"/>
    </xf>
    <xf numFmtId="0" fontId="23" fillId="5" borderId="17" xfId="5" applyFont="1" applyFill="1" applyBorder="1" applyAlignment="1">
      <alignment horizontal="center" vertical="center"/>
    </xf>
    <xf numFmtId="0" fontId="23" fillId="5" borderId="11" xfId="5" applyFont="1" applyFill="1" applyBorder="1" applyAlignment="1">
      <alignment horizontal="center" vertical="center"/>
    </xf>
    <xf numFmtId="0" fontId="23" fillId="5" borderId="12" xfId="5" applyFont="1" applyFill="1" applyBorder="1" applyAlignment="1">
      <alignment horizontal="center" vertical="center" wrapText="1"/>
    </xf>
    <xf numFmtId="0" fontId="23" fillId="5" borderId="11" xfId="5" applyFont="1" applyFill="1" applyBorder="1" applyAlignment="1">
      <alignment horizontal="center" vertical="center" wrapText="1"/>
    </xf>
    <xf numFmtId="0" fontId="23" fillId="5" borderId="26" xfId="5" applyFont="1" applyFill="1" applyBorder="1" applyAlignment="1">
      <alignment horizontal="center" vertical="center"/>
    </xf>
    <xf numFmtId="0" fontId="23" fillId="5" borderId="3" xfId="5" applyFont="1" applyFill="1" applyBorder="1" applyAlignment="1">
      <alignment horizontal="center" vertical="center"/>
    </xf>
    <xf numFmtId="0" fontId="23" fillId="5" borderId="5" xfId="5" applyFont="1" applyFill="1" applyBorder="1" applyAlignment="1">
      <alignment horizontal="center" vertical="center"/>
    </xf>
    <xf numFmtId="0" fontId="13" fillId="0" borderId="37" xfId="4" applyFont="1" applyBorder="1" applyAlignment="1">
      <alignment horizontal="center" vertical="center"/>
    </xf>
    <xf numFmtId="0" fontId="9" fillId="0" borderId="22" xfId="5" applyFont="1" applyBorder="1" applyAlignment="1">
      <alignment horizontal="center" vertical="center"/>
    </xf>
    <xf numFmtId="0" fontId="9" fillId="0" borderId="29" xfId="5" applyFont="1" applyBorder="1" applyAlignment="1">
      <alignment horizontal="center" vertical="center"/>
    </xf>
    <xf numFmtId="0" fontId="9" fillId="0" borderId="30" xfId="5" applyFont="1" applyBorder="1" applyAlignment="1">
      <alignment horizontal="center" vertical="center"/>
    </xf>
    <xf numFmtId="0" fontId="9" fillId="0" borderId="13" xfId="5" applyFont="1" applyBorder="1" applyAlignment="1">
      <alignment horizontal="center" vertical="center"/>
    </xf>
    <xf numFmtId="0" fontId="9" fillId="0" borderId="2" xfId="5" applyFont="1" applyBorder="1" applyAlignment="1">
      <alignment horizontal="center" vertical="center"/>
    </xf>
    <xf numFmtId="0" fontId="12" fillId="0" borderId="12" xfId="5" applyFont="1" applyBorder="1" applyAlignment="1">
      <alignment horizontal="center" vertical="center"/>
    </xf>
    <xf numFmtId="0" fontId="12" fillId="0" borderId="17" xfId="5" applyFont="1" applyBorder="1" applyAlignment="1">
      <alignment horizontal="center" vertical="center"/>
    </xf>
    <xf numFmtId="0" fontId="12" fillId="0" borderId="11" xfId="5" applyFont="1" applyBorder="1" applyAlignment="1">
      <alignment horizontal="center" vertical="center"/>
    </xf>
    <xf numFmtId="0" fontId="13" fillId="0" borderId="20" xfId="5" applyFont="1" applyBorder="1" applyAlignment="1">
      <alignment horizontal="center" vertical="center" wrapText="1"/>
    </xf>
    <xf numFmtId="0" fontId="13" fillId="0" borderId="21" xfId="5" applyFont="1" applyBorder="1" applyAlignment="1">
      <alignment horizontal="center" vertical="center"/>
    </xf>
    <xf numFmtId="0" fontId="13" fillId="0" borderId="22" xfId="5" applyFont="1" applyBorder="1" applyAlignment="1">
      <alignment horizontal="center" vertical="center"/>
    </xf>
    <xf numFmtId="0" fontId="13" fillId="0" borderId="23" xfId="5" applyFont="1" applyBorder="1" applyAlignment="1">
      <alignment horizontal="center" vertical="center"/>
    </xf>
    <xf numFmtId="0" fontId="14" fillId="0" borderId="38" xfId="4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left" vertical="center"/>
    </xf>
    <xf numFmtId="0" fontId="9" fillId="0" borderId="9" xfId="4" applyFont="1" applyBorder="1" applyAlignment="1">
      <alignment horizontal="center" vertical="center"/>
    </xf>
    <xf numFmtId="0" fontId="9" fillId="0" borderId="13" xfId="4" applyFont="1" applyBorder="1" applyAlignment="1">
      <alignment horizontal="center" vertical="center"/>
    </xf>
    <xf numFmtId="0" fontId="9" fillId="0" borderId="19" xfId="4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/>
    </xf>
    <xf numFmtId="0" fontId="9" fillId="0" borderId="16" xfId="4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 wrapText="1"/>
    </xf>
    <xf numFmtId="0" fontId="9" fillId="0" borderId="2" xfId="4" applyFont="1" applyBorder="1" applyAlignment="1">
      <alignment horizontal="center" vertical="center" wrapText="1"/>
    </xf>
    <xf numFmtId="0" fontId="9" fillId="0" borderId="16" xfId="4" applyFont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/>
    </xf>
    <xf numFmtId="0" fontId="13" fillId="0" borderId="47" xfId="4" applyFont="1" applyBorder="1" applyAlignment="1">
      <alignment horizontal="center" vertical="center"/>
    </xf>
    <xf numFmtId="0" fontId="13" fillId="0" borderId="48" xfId="4" applyFont="1" applyBorder="1" applyAlignment="1">
      <alignment horizontal="center" vertical="center"/>
    </xf>
    <xf numFmtId="0" fontId="13" fillId="0" borderId="33" xfId="4" applyFont="1" applyBorder="1" applyAlignment="1">
      <alignment horizontal="center" vertical="center"/>
    </xf>
    <xf numFmtId="0" fontId="9" fillId="0" borderId="8" xfId="4" applyFont="1" applyFill="1" applyBorder="1" applyAlignment="1">
      <alignment horizontal="center" vertical="center"/>
    </xf>
    <xf numFmtId="0" fontId="9" fillId="0" borderId="10" xfId="4" applyFont="1" applyFill="1" applyBorder="1" applyAlignment="1">
      <alignment horizontal="center" vertical="center"/>
    </xf>
    <xf numFmtId="0" fontId="9" fillId="0" borderId="18" xfId="4" applyFont="1" applyFill="1" applyBorder="1" applyAlignment="1">
      <alignment horizontal="center" vertical="center"/>
    </xf>
    <xf numFmtId="0" fontId="9" fillId="0" borderId="2" xfId="4" applyFont="1" applyFill="1" applyBorder="1" applyAlignment="1">
      <alignment horizontal="center" vertical="center"/>
    </xf>
    <xf numFmtId="0" fontId="9" fillId="0" borderId="16" xfId="4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0" borderId="16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23" fillId="5" borderId="37" xfId="5" applyFont="1" applyFill="1" applyBorder="1" applyAlignment="1">
      <alignment horizontal="center" vertical="center" wrapText="1"/>
    </xf>
    <xf numFmtId="0" fontId="23" fillId="5" borderId="32" xfId="5" applyFont="1" applyFill="1" applyBorder="1" applyAlignment="1">
      <alignment horizontal="center" vertical="center"/>
    </xf>
    <xf numFmtId="0" fontId="23" fillId="5" borderId="39" xfId="5" applyFont="1" applyFill="1" applyBorder="1" applyAlignment="1">
      <alignment horizontal="center" vertical="center"/>
    </xf>
    <xf numFmtId="0" fontId="23" fillId="5" borderId="40" xfId="5" applyFont="1" applyFill="1" applyBorder="1" applyAlignment="1">
      <alignment horizontal="center" vertical="center"/>
    </xf>
    <xf numFmtId="0" fontId="23" fillId="5" borderId="32" xfId="5" applyFont="1" applyFill="1" applyBorder="1" applyAlignment="1">
      <alignment horizontal="center" vertical="center" wrapText="1"/>
    </xf>
    <xf numFmtId="0" fontId="9" fillId="0" borderId="42" xfId="5" applyFont="1" applyBorder="1" applyAlignment="1">
      <alignment horizontal="center" vertical="center"/>
    </xf>
    <xf numFmtId="0" fontId="9" fillId="0" borderId="33" xfId="5" applyFont="1" applyBorder="1" applyAlignment="1">
      <alignment horizontal="center" vertical="center"/>
    </xf>
    <xf numFmtId="0" fontId="9" fillId="0" borderId="43" xfId="5" applyFont="1" applyBorder="1" applyAlignment="1">
      <alignment horizontal="center" vertical="center"/>
    </xf>
    <xf numFmtId="0" fontId="9" fillId="0" borderId="37" xfId="5" applyFont="1" applyBorder="1" applyAlignment="1">
      <alignment horizontal="center" vertical="center"/>
    </xf>
    <xf numFmtId="0" fontId="9" fillId="0" borderId="32" xfId="5" applyFont="1" applyBorder="1" applyAlignment="1">
      <alignment horizontal="center" vertical="center"/>
    </xf>
    <xf numFmtId="0" fontId="12" fillId="0" borderId="32" xfId="5" applyFont="1" applyBorder="1" applyAlignment="1">
      <alignment horizontal="center" vertical="center"/>
    </xf>
    <xf numFmtId="0" fontId="13" fillId="0" borderId="37" xfId="5" applyFont="1" applyBorder="1" applyAlignment="1">
      <alignment horizontal="center" vertical="center" wrapText="1"/>
    </xf>
    <xf numFmtId="0" fontId="13" fillId="0" borderId="32" xfId="5" applyFont="1" applyBorder="1" applyAlignment="1">
      <alignment horizontal="center" vertical="center"/>
    </xf>
    <xf numFmtId="0" fontId="13" fillId="0" borderId="37" xfId="5" applyFont="1" applyBorder="1" applyAlignment="1">
      <alignment horizontal="center" vertical="center"/>
    </xf>
    <xf numFmtId="0" fontId="9" fillId="0" borderId="32" xfId="4" applyFont="1" applyBorder="1" applyAlignment="1">
      <alignment horizontal="center" vertical="center"/>
    </xf>
    <xf numFmtId="0" fontId="9" fillId="6" borderId="32" xfId="4" applyFont="1" applyFill="1" applyBorder="1" applyAlignment="1">
      <alignment horizontal="center" vertical="center"/>
    </xf>
    <xf numFmtId="0" fontId="14" fillId="0" borderId="32" xfId="4" applyFont="1" applyBorder="1" applyAlignment="1">
      <alignment horizontal="center" vertical="center" shrinkToFit="1"/>
    </xf>
    <xf numFmtId="0" fontId="9" fillId="0" borderId="32" xfId="4" applyFont="1" applyBorder="1" applyAlignment="1">
      <alignment horizontal="center" vertical="center" shrinkToFit="1"/>
    </xf>
    <xf numFmtId="0" fontId="9" fillId="5" borderId="32" xfId="4" applyFont="1" applyFill="1" applyBorder="1" applyAlignment="1">
      <alignment horizontal="center" vertical="center"/>
    </xf>
    <xf numFmtId="0" fontId="13" fillId="0" borderId="35" xfId="4" applyFont="1" applyBorder="1" applyAlignment="1">
      <alignment horizontal="center" vertical="center" wrapText="1"/>
    </xf>
    <xf numFmtId="0" fontId="13" fillId="0" borderId="35" xfId="4" applyFont="1" applyBorder="1" applyAlignment="1">
      <alignment horizontal="center" vertical="center"/>
    </xf>
    <xf numFmtId="0" fontId="9" fillId="0" borderId="35" xfId="4" applyFont="1" applyBorder="1" applyAlignment="1">
      <alignment horizontal="center" vertical="center"/>
    </xf>
    <xf numFmtId="0" fontId="14" fillId="0" borderId="38" xfId="4" applyFont="1" applyBorder="1" applyAlignment="1">
      <alignment horizontal="center" vertical="center" shrinkToFit="1"/>
    </xf>
    <xf numFmtId="0" fontId="7" fillId="0" borderId="38" xfId="4" applyBorder="1" applyAlignment="1">
      <alignment horizontal="center" vertical="center"/>
    </xf>
    <xf numFmtId="0" fontId="7" fillId="0" borderId="38" xfId="4" applyBorder="1" applyAlignment="1">
      <alignment horizontal="center" vertical="center" wrapText="1"/>
    </xf>
    <xf numFmtId="0" fontId="7" fillId="0" borderId="41" xfId="4" applyBorder="1" applyAlignment="1">
      <alignment horizontal="center" vertical="center"/>
    </xf>
    <xf numFmtId="0" fontId="9" fillId="0" borderId="38" xfId="4" applyFont="1" applyBorder="1" applyAlignment="1">
      <alignment horizontal="center" vertical="center"/>
    </xf>
    <xf numFmtId="0" fontId="13" fillId="0" borderId="34" xfId="4" applyFont="1" applyBorder="1" applyAlignment="1">
      <alignment horizontal="center" vertical="center"/>
    </xf>
    <xf numFmtId="0" fontId="9" fillId="0" borderId="8" xfId="4" applyFont="1" applyBorder="1" applyAlignment="1">
      <alignment horizontal="center" vertical="center"/>
    </xf>
    <xf numFmtId="0" fontId="9" fillId="0" borderId="10" xfId="4" applyFont="1" applyBorder="1" applyAlignment="1">
      <alignment horizontal="center" vertical="center"/>
    </xf>
    <xf numFmtId="0" fontId="9" fillId="0" borderId="18" xfId="4" applyFont="1" applyBorder="1" applyAlignment="1">
      <alignment horizontal="center" vertical="center"/>
    </xf>
    <xf numFmtId="0" fontId="9" fillId="0" borderId="36" xfId="4" applyFont="1" applyBorder="1" applyAlignment="1">
      <alignment horizontal="center" vertical="center"/>
    </xf>
    <xf numFmtId="0" fontId="13" fillId="0" borderId="39" xfId="4" applyFont="1" applyBorder="1" applyAlignment="1">
      <alignment horizontal="center" vertical="center"/>
    </xf>
    <xf numFmtId="0" fontId="13" fillId="0" borderId="40" xfId="4" applyFont="1" applyBorder="1" applyAlignment="1">
      <alignment horizontal="center" vertical="center"/>
    </xf>
    <xf numFmtId="0" fontId="24" fillId="0" borderId="31" xfId="2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2" fillId="0" borderId="1" xfId="4" applyFont="1" applyBorder="1" applyAlignment="1">
      <alignment horizontal="center" vertical="center"/>
    </xf>
    <xf numFmtId="0" fontId="13" fillId="0" borderId="44" xfId="4" applyFont="1" applyBorder="1" applyAlignment="1">
      <alignment horizontal="center" vertical="center"/>
    </xf>
    <xf numFmtId="0" fontId="13" fillId="0" borderId="45" xfId="4" applyFont="1" applyBorder="1" applyAlignment="1">
      <alignment horizontal="center" vertical="center"/>
    </xf>
    <xf numFmtId="0" fontId="9" fillId="6" borderId="49" xfId="4" applyFont="1" applyFill="1" applyBorder="1" applyAlignment="1">
      <alignment horizontal="center" vertical="center"/>
    </xf>
    <xf numFmtId="0" fontId="9" fillId="6" borderId="50" xfId="4" applyFont="1" applyFill="1" applyBorder="1" applyAlignment="1">
      <alignment horizontal="center" vertical="center"/>
    </xf>
    <xf numFmtId="0" fontId="9" fillId="6" borderId="51" xfId="4" applyFont="1" applyFill="1" applyBorder="1" applyAlignment="1">
      <alignment horizontal="center" vertical="center"/>
    </xf>
  </cellXfs>
  <cellStyles count="7">
    <cellStyle name="표준" xfId="0" builtinId="0"/>
    <cellStyle name="표준 2" xfId="1"/>
    <cellStyle name="표준 3 2" xfId="3"/>
    <cellStyle name="표준 3 2 2" xfId="6"/>
    <cellStyle name="표준_신구교과목대비표(전자정보통신)" xfId="5"/>
    <cellStyle name="표준_신구교과목대비표(컴퓨터정보전공)" xfId="4"/>
    <cellStyle name="표준_전자정보통신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3"/>
  <sheetViews>
    <sheetView zoomScaleNormal="100" zoomScaleSheetLayoutView="100" workbookViewId="0">
      <selection sqref="A1:M1"/>
    </sheetView>
  </sheetViews>
  <sheetFormatPr defaultRowHeight="12" x14ac:dyDescent="0.15"/>
  <cols>
    <col min="1" max="1" width="7.44140625" style="1" customWidth="1"/>
    <col min="2" max="2" width="4" style="1" bestFit="1" customWidth="1"/>
    <col min="3" max="3" width="5.77734375" style="1" customWidth="1"/>
    <col min="4" max="4" width="20" style="1" bestFit="1" customWidth="1"/>
    <col min="5" max="6" width="4.88671875" style="1" customWidth="1"/>
    <col min="7" max="21" width="4.21875" style="1" customWidth="1"/>
    <col min="22" max="16384" width="8.88671875" style="1"/>
  </cols>
  <sheetData>
    <row r="1" spans="1:56" s="3" customFormat="1" ht="25.5" customHeight="1" thickBot="1" x14ac:dyDescent="0.2">
      <c r="A1" s="100" t="s">
        <v>113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1"/>
      <c r="O1" s="12"/>
      <c r="P1" s="12"/>
      <c r="Q1" s="12"/>
      <c r="R1" s="12"/>
      <c r="S1" s="12"/>
      <c r="T1" s="12"/>
      <c r="U1" s="1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s="4" customFormat="1" ht="17.100000000000001" customHeight="1" x14ac:dyDescent="0.15">
      <c r="A2" s="103" t="s">
        <v>2</v>
      </c>
      <c r="B2" s="104"/>
      <c r="C2" s="114" t="s">
        <v>115</v>
      </c>
      <c r="D2" s="104" t="s">
        <v>3</v>
      </c>
      <c r="E2" s="104" t="s">
        <v>12</v>
      </c>
      <c r="F2" s="101" t="s">
        <v>60</v>
      </c>
      <c r="G2" s="103" t="s">
        <v>8</v>
      </c>
      <c r="H2" s="104"/>
      <c r="I2" s="104"/>
      <c r="J2" s="104"/>
      <c r="K2" s="104"/>
      <c r="L2" s="101"/>
      <c r="M2" s="103" t="s">
        <v>6</v>
      </c>
      <c r="N2" s="105"/>
      <c r="O2" s="104"/>
      <c r="P2" s="104"/>
      <c r="Q2" s="104"/>
      <c r="R2" s="101"/>
      <c r="S2" s="103" t="s">
        <v>11</v>
      </c>
      <c r="T2" s="104"/>
      <c r="U2" s="10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4" customFormat="1" ht="17.100000000000001" customHeight="1" x14ac:dyDescent="0.15">
      <c r="A3" s="107"/>
      <c r="B3" s="106"/>
      <c r="C3" s="115"/>
      <c r="D3" s="106"/>
      <c r="E3" s="106"/>
      <c r="F3" s="102"/>
      <c r="G3" s="107" t="s">
        <v>4</v>
      </c>
      <c r="H3" s="106"/>
      <c r="I3" s="106"/>
      <c r="J3" s="106" t="s">
        <v>5</v>
      </c>
      <c r="K3" s="106"/>
      <c r="L3" s="102"/>
      <c r="M3" s="107" t="s">
        <v>4</v>
      </c>
      <c r="N3" s="108"/>
      <c r="O3" s="106"/>
      <c r="P3" s="106" t="s">
        <v>5</v>
      </c>
      <c r="Q3" s="106"/>
      <c r="R3" s="102"/>
      <c r="S3" s="107"/>
      <c r="T3" s="106"/>
      <c r="U3" s="10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s="6" customFormat="1" ht="17.100000000000001" customHeight="1" x14ac:dyDescent="0.15">
      <c r="A4" s="107"/>
      <c r="B4" s="106"/>
      <c r="C4" s="115"/>
      <c r="D4" s="106"/>
      <c r="E4" s="106"/>
      <c r="F4" s="102"/>
      <c r="G4" s="13" t="s">
        <v>7</v>
      </c>
      <c r="H4" s="14" t="s">
        <v>9</v>
      </c>
      <c r="I4" s="14" t="s">
        <v>10</v>
      </c>
      <c r="J4" s="14" t="s">
        <v>7</v>
      </c>
      <c r="K4" s="14" t="s">
        <v>9</v>
      </c>
      <c r="L4" s="15" t="s">
        <v>10</v>
      </c>
      <c r="M4" s="13" t="s">
        <v>7</v>
      </c>
      <c r="N4" s="14" t="s">
        <v>9</v>
      </c>
      <c r="O4" s="14" t="s">
        <v>10</v>
      </c>
      <c r="P4" s="14" t="s">
        <v>7</v>
      </c>
      <c r="Q4" s="14" t="s">
        <v>9</v>
      </c>
      <c r="R4" s="15" t="s">
        <v>10</v>
      </c>
      <c r="S4" s="13" t="s">
        <v>7</v>
      </c>
      <c r="T4" s="14" t="s">
        <v>9</v>
      </c>
      <c r="U4" s="15" t="s">
        <v>10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1:56" s="6" customFormat="1" ht="17.100000000000001" customHeight="1" x14ac:dyDescent="0.15">
      <c r="A5" s="109" t="s">
        <v>20</v>
      </c>
      <c r="B5" s="110" t="s">
        <v>21</v>
      </c>
      <c r="C5" s="27"/>
      <c r="D5" s="16" t="s">
        <v>68</v>
      </c>
      <c r="E5" s="17" t="s">
        <v>15</v>
      </c>
      <c r="F5" s="18"/>
      <c r="G5" s="19">
        <v>1</v>
      </c>
      <c r="H5" s="20">
        <v>1</v>
      </c>
      <c r="I5" s="20">
        <v>0</v>
      </c>
      <c r="J5" s="20"/>
      <c r="K5" s="20"/>
      <c r="L5" s="21"/>
      <c r="M5" s="19"/>
      <c r="N5" s="20"/>
      <c r="O5" s="20"/>
      <c r="P5" s="20"/>
      <c r="Q5" s="20"/>
      <c r="R5" s="21"/>
      <c r="S5" s="19">
        <f>SUM(G5,J5,M5,P5)</f>
        <v>1</v>
      </c>
      <c r="T5" s="20">
        <f>SUM(H5,K5,N5,Q5)</f>
        <v>1</v>
      </c>
      <c r="U5" s="21">
        <f>SUM(I5,L5,O5,R5)</f>
        <v>0</v>
      </c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</row>
    <row r="6" spans="1:56" s="6" customFormat="1" ht="17.100000000000001" customHeight="1" x14ac:dyDescent="0.15">
      <c r="A6" s="109"/>
      <c r="B6" s="110"/>
      <c r="C6" s="27"/>
      <c r="D6" s="16" t="s">
        <v>67</v>
      </c>
      <c r="E6" s="17" t="s">
        <v>15</v>
      </c>
      <c r="F6" s="18"/>
      <c r="G6" s="19"/>
      <c r="H6" s="20"/>
      <c r="I6" s="20"/>
      <c r="J6" s="20">
        <v>1</v>
      </c>
      <c r="K6" s="20">
        <v>1</v>
      </c>
      <c r="L6" s="21">
        <v>0</v>
      </c>
      <c r="M6" s="19"/>
      <c r="N6" s="20"/>
      <c r="O6" s="20"/>
      <c r="P6" s="20"/>
      <c r="Q6" s="20"/>
      <c r="R6" s="21"/>
      <c r="S6" s="19">
        <f t="shared" ref="S6:S41" si="0">SUM(G6,J6,M6,P6)</f>
        <v>1</v>
      </c>
      <c r="T6" s="20">
        <f t="shared" ref="T6:T41" si="1">SUM(H6,K6,N6,Q6)</f>
        <v>1</v>
      </c>
      <c r="U6" s="21">
        <f t="shared" ref="U6:U41" si="2">SUM(I6,L6,O6,R6)</f>
        <v>0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1:56" ht="17.100000000000001" customHeight="1" x14ac:dyDescent="0.15">
      <c r="A7" s="109"/>
      <c r="B7" s="110" t="s">
        <v>22</v>
      </c>
      <c r="C7" s="27"/>
      <c r="D7" s="16" t="s">
        <v>66</v>
      </c>
      <c r="E7" s="17" t="s">
        <v>15</v>
      </c>
      <c r="F7" s="18"/>
      <c r="G7" s="19"/>
      <c r="H7" s="20"/>
      <c r="I7" s="20"/>
      <c r="J7" s="20">
        <v>2</v>
      </c>
      <c r="K7" s="20">
        <v>1</v>
      </c>
      <c r="L7" s="21">
        <v>1</v>
      </c>
      <c r="M7" s="19"/>
      <c r="N7" s="20"/>
      <c r="O7" s="20"/>
      <c r="P7" s="20"/>
      <c r="Q7" s="20"/>
      <c r="R7" s="21"/>
      <c r="S7" s="19">
        <f t="shared" si="0"/>
        <v>2</v>
      </c>
      <c r="T7" s="20">
        <f t="shared" si="1"/>
        <v>1</v>
      </c>
      <c r="U7" s="21">
        <f t="shared" si="2"/>
        <v>1</v>
      </c>
    </row>
    <row r="8" spans="1:56" ht="17.100000000000001" customHeight="1" x14ac:dyDescent="0.15">
      <c r="A8" s="109"/>
      <c r="B8" s="110"/>
      <c r="C8" s="27"/>
      <c r="D8" s="16" t="s">
        <v>65</v>
      </c>
      <c r="E8" s="17" t="s">
        <v>15</v>
      </c>
      <c r="F8" s="18"/>
      <c r="G8" s="19"/>
      <c r="H8" s="20"/>
      <c r="I8" s="20"/>
      <c r="J8" s="20">
        <v>2</v>
      </c>
      <c r="K8" s="20">
        <v>1</v>
      </c>
      <c r="L8" s="21">
        <v>1</v>
      </c>
      <c r="M8" s="19"/>
      <c r="N8" s="20"/>
      <c r="O8" s="20"/>
      <c r="P8" s="20"/>
      <c r="Q8" s="20"/>
      <c r="R8" s="21"/>
      <c r="S8" s="19">
        <f t="shared" si="0"/>
        <v>2</v>
      </c>
      <c r="T8" s="20">
        <f t="shared" si="1"/>
        <v>1</v>
      </c>
      <c r="U8" s="21">
        <f t="shared" si="2"/>
        <v>1</v>
      </c>
    </row>
    <row r="9" spans="1:56" ht="17.100000000000001" customHeight="1" x14ac:dyDescent="0.15">
      <c r="A9" s="109"/>
      <c r="B9" s="110"/>
      <c r="C9" s="27"/>
      <c r="D9" s="16" t="s">
        <v>69</v>
      </c>
      <c r="E9" s="17" t="s">
        <v>15</v>
      </c>
      <c r="F9" s="18"/>
      <c r="G9" s="19"/>
      <c r="H9" s="20"/>
      <c r="I9" s="20"/>
      <c r="J9" s="20"/>
      <c r="K9" s="20"/>
      <c r="L9" s="21"/>
      <c r="M9" s="19">
        <v>2</v>
      </c>
      <c r="N9" s="20">
        <v>0</v>
      </c>
      <c r="O9" s="20">
        <v>2</v>
      </c>
      <c r="P9" s="20"/>
      <c r="Q9" s="20"/>
      <c r="R9" s="21"/>
      <c r="S9" s="19">
        <f t="shared" si="0"/>
        <v>2</v>
      </c>
      <c r="T9" s="20">
        <f t="shared" si="1"/>
        <v>0</v>
      </c>
      <c r="U9" s="21">
        <f t="shared" si="2"/>
        <v>2</v>
      </c>
    </row>
    <row r="10" spans="1:56" ht="17.100000000000001" customHeight="1" x14ac:dyDescent="0.15">
      <c r="A10" s="109"/>
      <c r="B10" s="111" t="s">
        <v>107</v>
      </c>
      <c r="C10" s="112"/>
      <c r="D10" s="113"/>
      <c r="E10" s="22"/>
      <c r="F10" s="23"/>
      <c r="G10" s="24">
        <f>SUM(G5:G9)</f>
        <v>1</v>
      </c>
      <c r="H10" s="22">
        <f t="shared" ref="H10:U10" si="3">SUM(H5:H9)</f>
        <v>1</v>
      </c>
      <c r="I10" s="22">
        <f t="shared" si="3"/>
        <v>0</v>
      </c>
      <c r="J10" s="22">
        <f t="shared" si="3"/>
        <v>5</v>
      </c>
      <c r="K10" s="22">
        <f t="shared" si="3"/>
        <v>3</v>
      </c>
      <c r="L10" s="23">
        <f t="shared" si="3"/>
        <v>2</v>
      </c>
      <c r="M10" s="24">
        <f t="shared" si="3"/>
        <v>2</v>
      </c>
      <c r="N10" s="22">
        <f t="shared" si="3"/>
        <v>0</v>
      </c>
      <c r="O10" s="22">
        <f t="shared" si="3"/>
        <v>2</v>
      </c>
      <c r="P10" s="22">
        <f t="shared" si="3"/>
        <v>0</v>
      </c>
      <c r="Q10" s="22">
        <f t="shared" si="3"/>
        <v>0</v>
      </c>
      <c r="R10" s="23">
        <f t="shared" si="3"/>
        <v>0</v>
      </c>
      <c r="S10" s="24">
        <f t="shared" si="3"/>
        <v>8</v>
      </c>
      <c r="T10" s="22">
        <f t="shared" si="3"/>
        <v>4</v>
      </c>
      <c r="U10" s="23">
        <f t="shared" si="3"/>
        <v>4</v>
      </c>
    </row>
    <row r="11" spans="1:56" ht="17.100000000000001" customHeight="1" x14ac:dyDescent="0.15">
      <c r="A11" s="109" t="s">
        <v>23</v>
      </c>
      <c r="B11" s="123" t="s">
        <v>21</v>
      </c>
      <c r="C11" s="68"/>
      <c r="D11" s="25" t="s">
        <v>28</v>
      </c>
      <c r="E11" s="68" t="s">
        <v>15</v>
      </c>
      <c r="F11" s="26"/>
      <c r="G11" s="19">
        <v>3</v>
      </c>
      <c r="H11" s="20">
        <v>1</v>
      </c>
      <c r="I11" s="20">
        <v>2</v>
      </c>
      <c r="J11" s="20"/>
      <c r="K11" s="20"/>
      <c r="L11" s="21"/>
      <c r="M11" s="19"/>
      <c r="N11" s="20"/>
      <c r="O11" s="20"/>
      <c r="P11" s="20"/>
      <c r="Q11" s="20"/>
      <c r="R11" s="21"/>
      <c r="S11" s="19">
        <f t="shared" si="0"/>
        <v>3</v>
      </c>
      <c r="T11" s="20">
        <f t="shared" si="1"/>
        <v>1</v>
      </c>
      <c r="U11" s="21">
        <f t="shared" si="2"/>
        <v>2</v>
      </c>
    </row>
    <row r="12" spans="1:56" ht="17.100000000000001" customHeight="1" x14ac:dyDescent="0.15">
      <c r="A12" s="109"/>
      <c r="B12" s="123"/>
      <c r="C12" s="68"/>
      <c r="D12" s="25" t="s">
        <v>29</v>
      </c>
      <c r="E12" s="68" t="s">
        <v>15</v>
      </c>
      <c r="F12" s="26"/>
      <c r="G12" s="19">
        <v>3</v>
      </c>
      <c r="H12" s="20">
        <v>1</v>
      </c>
      <c r="I12" s="20">
        <v>2</v>
      </c>
      <c r="J12" s="20"/>
      <c r="K12" s="20"/>
      <c r="L12" s="21"/>
      <c r="M12" s="19"/>
      <c r="N12" s="20"/>
      <c r="O12" s="20"/>
      <c r="P12" s="20"/>
      <c r="Q12" s="20"/>
      <c r="R12" s="21"/>
      <c r="S12" s="19">
        <f t="shared" si="0"/>
        <v>3</v>
      </c>
      <c r="T12" s="20">
        <f t="shared" si="1"/>
        <v>1</v>
      </c>
      <c r="U12" s="21">
        <f t="shared" si="2"/>
        <v>2</v>
      </c>
    </row>
    <row r="13" spans="1:56" ht="17.100000000000001" customHeight="1" x14ac:dyDescent="0.15">
      <c r="A13" s="109"/>
      <c r="B13" s="123"/>
      <c r="C13" s="68"/>
      <c r="D13" s="25" t="s">
        <v>30</v>
      </c>
      <c r="E13" s="68" t="s">
        <v>15</v>
      </c>
      <c r="F13" s="26"/>
      <c r="G13" s="19">
        <v>3</v>
      </c>
      <c r="H13" s="20">
        <v>1</v>
      </c>
      <c r="I13" s="20">
        <v>2</v>
      </c>
      <c r="J13" s="20"/>
      <c r="K13" s="20"/>
      <c r="L13" s="21"/>
      <c r="M13" s="19"/>
      <c r="N13" s="20"/>
      <c r="O13" s="20"/>
      <c r="P13" s="20"/>
      <c r="Q13" s="20"/>
      <c r="R13" s="21"/>
      <c r="S13" s="19">
        <f t="shared" si="0"/>
        <v>3</v>
      </c>
      <c r="T13" s="20">
        <f t="shared" si="1"/>
        <v>1</v>
      </c>
      <c r="U13" s="21">
        <f t="shared" si="2"/>
        <v>2</v>
      </c>
    </row>
    <row r="14" spans="1:56" ht="17.100000000000001" customHeight="1" x14ac:dyDescent="0.15">
      <c r="A14" s="109"/>
      <c r="B14" s="123"/>
      <c r="C14" s="68"/>
      <c r="D14" s="25" t="s">
        <v>31</v>
      </c>
      <c r="E14" s="68" t="s">
        <v>15</v>
      </c>
      <c r="F14" s="26"/>
      <c r="G14" s="19">
        <v>3</v>
      </c>
      <c r="H14" s="20">
        <v>1</v>
      </c>
      <c r="I14" s="20">
        <v>2</v>
      </c>
      <c r="J14" s="20"/>
      <c r="K14" s="20"/>
      <c r="L14" s="21"/>
      <c r="M14" s="19"/>
      <c r="N14" s="20"/>
      <c r="O14" s="20"/>
      <c r="P14" s="20"/>
      <c r="Q14" s="20"/>
      <c r="R14" s="21"/>
      <c r="S14" s="19">
        <f t="shared" si="0"/>
        <v>3</v>
      </c>
      <c r="T14" s="20">
        <f t="shared" si="1"/>
        <v>1</v>
      </c>
      <c r="U14" s="21">
        <f t="shared" si="2"/>
        <v>2</v>
      </c>
    </row>
    <row r="15" spans="1:56" ht="17.100000000000001" customHeight="1" x14ac:dyDescent="0.15">
      <c r="A15" s="109"/>
      <c r="B15" s="123"/>
      <c r="C15" s="68"/>
      <c r="D15" s="25" t="s">
        <v>32</v>
      </c>
      <c r="E15" s="68" t="s">
        <v>15</v>
      </c>
      <c r="F15" s="26"/>
      <c r="G15" s="19"/>
      <c r="H15" s="20"/>
      <c r="I15" s="20"/>
      <c r="J15" s="20">
        <v>3</v>
      </c>
      <c r="K15" s="20">
        <v>1</v>
      </c>
      <c r="L15" s="21">
        <v>2</v>
      </c>
      <c r="M15" s="19"/>
      <c r="N15" s="20"/>
      <c r="O15" s="20"/>
      <c r="P15" s="20"/>
      <c r="Q15" s="20"/>
      <c r="R15" s="21"/>
      <c r="S15" s="19">
        <f t="shared" si="0"/>
        <v>3</v>
      </c>
      <c r="T15" s="20">
        <f t="shared" si="1"/>
        <v>1</v>
      </c>
      <c r="U15" s="21">
        <f t="shared" si="2"/>
        <v>2</v>
      </c>
    </row>
    <row r="16" spans="1:56" ht="17.100000000000001" customHeight="1" x14ac:dyDescent="0.15">
      <c r="A16" s="109"/>
      <c r="B16" s="123"/>
      <c r="C16" s="68"/>
      <c r="D16" s="25" t="s">
        <v>127</v>
      </c>
      <c r="E16" s="68" t="s">
        <v>15</v>
      </c>
      <c r="F16" s="26"/>
      <c r="G16" s="19"/>
      <c r="H16" s="20"/>
      <c r="I16" s="20"/>
      <c r="J16" s="20"/>
      <c r="K16" s="20"/>
      <c r="L16" s="21"/>
      <c r="M16" s="19">
        <v>3</v>
      </c>
      <c r="N16" s="20">
        <v>1</v>
      </c>
      <c r="O16" s="20">
        <v>2</v>
      </c>
      <c r="P16" s="20"/>
      <c r="Q16" s="20"/>
      <c r="R16" s="21"/>
      <c r="S16" s="19">
        <f t="shared" si="0"/>
        <v>3</v>
      </c>
      <c r="T16" s="20">
        <f t="shared" si="1"/>
        <v>1</v>
      </c>
      <c r="U16" s="21">
        <f t="shared" si="2"/>
        <v>2</v>
      </c>
    </row>
    <row r="17" spans="1:21" ht="17.100000000000001" customHeight="1" x14ac:dyDescent="0.15">
      <c r="A17" s="109"/>
      <c r="B17" s="123"/>
      <c r="C17" s="68"/>
      <c r="D17" s="25" t="s">
        <v>34</v>
      </c>
      <c r="E17" s="68" t="s">
        <v>15</v>
      </c>
      <c r="F17" s="26"/>
      <c r="G17" s="19"/>
      <c r="H17" s="20"/>
      <c r="I17" s="20"/>
      <c r="J17" s="20"/>
      <c r="K17" s="20"/>
      <c r="L17" s="21"/>
      <c r="M17" s="19">
        <v>3</v>
      </c>
      <c r="N17" s="20">
        <v>1</v>
      </c>
      <c r="O17" s="20">
        <v>2</v>
      </c>
      <c r="P17" s="20"/>
      <c r="Q17" s="20"/>
      <c r="R17" s="21"/>
      <c r="S17" s="19">
        <f t="shared" si="0"/>
        <v>3</v>
      </c>
      <c r="T17" s="20">
        <f t="shared" si="1"/>
        <v>1</v>
      </c>
      <c r="U17" s="21">
        <f t="shared" si="2"/>
        <v>2</v>
      </c>
    </row>
    <row r="18" spans="1:21" ht="17.100000000000001" customHeight="1" x14ac:dyDescent="0.15">
      <c r="A18" s="109"/>
      <c r="B18" s="123"/>
      <c r="C18" s="68"/>
      <c r="D18" s="25" t="s">
        <v>45</v>
      </c>
      <c r="E18" s="68" t="s">
        <v>15</v>
      </c>
      <c r="F18" s="26"/>
      <c r="G18" s="19"/>
      <c r="H18" s="20"/>
      <c r="I18" s="20"/>
      <c r="J18" s="20">
        <v>3</v>
      </c>
      <c r="K18" s="20">
        <v>1</v>
      </c>
      <c r="L18" s="21">
        <v>2</v>
      </c>
      <c r="M18" s="19"/>
      <c r="N18" s="20"/>
      <c r="O18" s="20"/>
      <c r="P18" s="20"/>
      <c r="Q18" s="20"/>
      <c r="R18" s="21"/>
      <c r="S18" s="19">
        <f t="shared" si="0"/>
        <v>3</v>
      </c>
      <c r="T18" s="20">
        <f t="shared" si="1"/>
        <v>1</v>
      </c>
      <c r="U18" s="21">
        <f t="shared" si="2"/>
        <v>2</v>
      </c>
    </row>
    <row r="19" spans="1:21" ht="17.100000000000001" customHeight="1" x14ac:dyDescent="0.15">
      <c r="A19" s="109"/>
      <c r="B19" s="123"/>
      <c r="C19" s="68"/>
      <c r="D19" s="25" t="s">
        <v>35</v>
      </c>
      <c r="E19" s="68" t="s">
        <v>15</v>
      </c>
      <c r="F19" s="26"/>
      <c r="G19" s="19"/>
      <c r="H19" s="20"/>
      <c r="I19" s="20"/>
      <c r="J19" s="20"/>
      <c r="K19" s="20"/>
      <c r="L19" s="21"/>
      <c r="M19" s="19">
        <v>3</v>
      </c>
      <c r="N19" s="20">
        <v>1</v>
      </c>
      <c r="O19" s="20">
        <v>2</v>
      </c>
      <c r="P19" s="20"/>
      <c r="Q19" s="20"/>
      <c r="R19" s="21"/>
      <c r="S19" s="19">
        <f t="shared" si="0"/>
        <v>3</v>
      </c>
      <c r="T19" s="20">
        <f t="shared" si="1"/>
        <v>1</v>
      </c>
      <c r="U19" s="21">
        <f t="shared" si="2"/>
        <v>2</v>
      </c>
    </row>
    <row r="20" spans="1:21" ht="17.100000000000001" customHeight="1" x14ac:dyDescent="0.15">
      <c r="A20" s="109"/>
      <c r="B20" s="123"/>
      <c r="C20" s="68"/>
      <c r="D20" s="25" t="s">
        <v>36</v>
      </c>
      <c r="E20" s="68" t="s">
        <v>15</v>
      </c>
      <c r="F20" s="26"/>
      <c r="G20" s="19"/>
      <c r="H20" s="20"/>
      <c r="I20" s="20"/>
      <c r="J20" s="20"/>
      <c r="K20" s="20"/>
      <c r="L20" s="21"/>
      <c r="M20" s="19"/>
      <c r="N20" s="20"/>
      <c r="O20" s="20"/>
      <c r="P20" s="20">
        <v>3</v>
      </c>
      <c r="Q20" s="20">
        <v>1</v>
      </c>
      <c r="R20" s="21">
        <v>2</v>
      </c>
      <c r="S20" s="19">
        <f t="shared" si="0"/>
        <v>3</v>
      </c>
      <c r="T20" s="20">
        <f t="shared" si="1"/>
        <v>1</v>
      </c>
      <c r="U20" s="21">
        <f t="shared" si="2"/>
        <v>2</v>
      </c>
    </row>
    <row r="21" spans="1:21" ht="17.100000000000001" customHeight="1" x14ac:dyDescent="0.15">
      <c r="A21" s="109"/>
      <c r="B21" s="110" t="s">
        <v>108</v>
      </c>
      <c r="C21" s="110"/>
      <c r="D21" s="110"/>
      <c r="E21" s="110"/>
      <c r="F21" s="122"/>
      <c r="G21" s="24">
        <f>SUM(G11:G20)</f>
        <v>12</v>
      </c>
      <c r="H21" s="22">
        <f t="shared" ref="H21:U21" si="4">SUM(H11:H20)</f>
        <v>4</v>
      </c>
      <c r="I21" s="22">
        <f t="shared" si="4"/>
        <v>8</v>
      </c>
      <c r="J21" s="22">
        <f t="shared" si="4"/>
        <v>6</v>
      </c>
      <c r="K21" s="22">
        <f t="shared" si="4"/>
        <v>2</v>
      </c>
      <c r="L21" s="23">
        <f t="shared" si="4"/>
        <v>4</v>
      </c>
      <c r="M21" s="24">
        <f t="shared" si="4"/>
        <v>9</v>
      </c>
      <c r="N21" s="22">
        <f t="shared" si="4"/>
        <v>3</v>
      </c>
      <c r="O21" s="22">
        <f t="shared" si="4"/>
        <v>6</v>
      </c>
      <c r="P21" s="22">
        <f t="shared" si="4"/>
        <v>3</v>
      </c>
      <c r="Q21" s="22">
        <f t="shared" si="4"/>
        <v>1</v>
      </c>
      <c r="R21" s="23">
        <f t="shared" si="4"/>
        <v>2</v>
      </c>
      <c r="S21" s="24">
        <f t="shared" si="4"/>
        <v>30</v>
      </c>
      <c r="T21" s="22">
        <f t="shared" si="4"/>
        <v>10</v>
      </c>
      <c r="U21" s="23">
        <f t="shared" si="4"/>
        <v>20</v>
      </c>
    </row>
    <row r="22" spans="1:21" ht="17.100000000000001" customHeight="1" x14ac:dyDescent="0.15">
      <c r="A22" s="109"/>
      <c r="B22" s="110" t="s">
        <v>22</v>
      </c>
      <c r="C22" s="66"/>
      <c r="D22" s="25" t="s">
        <v>13</v>
      </c>
      <c r="E22" s="68" t="s">
        <v>15</v>
      </c>
      <c r="F22" s="26"/>
      <c r="G22" s="19"/>
      <c r="H22" s="20"/>
      <c r="I22" s="20"/>
      <c r="J22" s="20">
        <v>2</v>
      </c>
      <c r="K22" s="20">
        <v>1</v>
      </c>
      <c r="L22" s="21">
        <v>2</v>
      </c>
      <c r="M22" s="19"/>
      <c r="N22" s="20"/>
      <c r="O22" s="20"/>
      <c r="P22" s="20"/>
      <c r="Q22" s="20"/>
      <c r="R22" s="21"/>
      <c r="S22" s="19">
        <f t="shared" si="0"/>
        <v>2</v>
      </c>
      <c r="T22" s="20">
        <f t="shared" si="1"/>
        <v>1</v>
      </c>
      <c r="U22" s="21">
        <f t="shared" si="2"/>
        <v>2</v>
      </c>
    </row>
    <row r="23" spans="1:21" ht="17.100000000000001" customHeight="1" x14ac:dyDescent="0.15">
      <c r="A23" s="109"/>
      <c r="B23" s="110"/>
      <c r="C23" s="66"/>
      <c r="D23" s="25" t="s">
        <v>0</v>
      </c>
      <c r="E23" s="68" t="s">
        <v>15</v>
      </c>
      <c r="F23" s="26"/>
      <c r="G23" s="19"/>
      <c r="H23" s="20"/>
      <c r="I23" s="20"/>
      <c r="J23" s="20"/>
      <c r="K23" s="20"/>
      <c r="L23" s="21"/>
      <c r="M23" s="19">
        <v>2</v>
      </c>
      <c r="N23" s="20">
        <v>1</v>
      </c>
      <c r="O23" s="20">
        <v>2</v>
      </c>
      <c r="P23" s="20"/>
      <c r="Q23" s="20"/>
      <c r="R23" s="21"/>
      <c r="S23" s="19">
        <f t="shared" si="0"/>
        <v>2</v>
      </c>
      <c r="T23" s="20">
        <f t="shared" si="1"/>
        <v>1</v>
      </c>
      <c r="U23" s="21">
        <f t="shared" si="2"/>
        <v>2</v>
      </c>
    </row>
    <row r="24" spans="1:21" ht="17.100000000000001" customHeight="1" x14ac:dyDescent="0.15">
      <c r="A24" s="109"/>
      <c r="B24" s="110"/>
      <c r="C24" s="66"/>
      <c r="D24" s="25" t="s">
        <v>1</v>
      </c>
      <c r="E24" s="68" t="s">
        <v>15</v>
      </c>
      <c r="F24" s="26"/>
      <c r="G24" s="19"/>
      <c r="H24" s="20"/>
      <c r="I24" s="20"/>
      <c r="J24" s="20"/>
      <c r="K24" s="20"/>
      <c r="L24" s="21"/>
      <c r="M24" s="19">
        <v>2</v>
      </c>
      <c r="N24" s="20">
        <v>1</v>
      </c>
      <c r="O24" s="20">
        <v>2</v>
      </c>
      <c r="P24" s="20"/>
      <c r="Q24" s="20"/>
      <c r="R24" s="21"/>
      <c r="S24" s="19">
        <f t="shared" si="0"/>
        <v>2</v>
      </c>
      <c r="T24" s="20">
        <f t="shared" si="1"/>
        <v>1</v>
      </c>
      <c r="U24" s="21">
        <f t="shared" si="2"/>
        <v>2</v>
      </c>
    </row>
    <row r="25" spans="1:21" ht="17.100000000000001" customHeight="1" x14ac:dyDescent="0.15">
      <c r="A25" s="109"/>
      <c r="B25" s="110"/>
      <c r="C25" s="66"/>
      <c r="D25" s="25" t="s">
        <v>46</v>
      </c>
      <c r="E25" s="68" t="s">
        <v>15</v>
      </c>
      <c r="F25" s="26"/>
      <c r="G25" s="19"/>
      <c r="H25" s="20"/>
      <c r="I25" s="20"/>
      <c r="J25" s="20"/>
      <c r="K25" s="20"/>
      <c r="L25" s="21"/>
      <c r="M25" s="19"/>
      <c r="N25" s="20"/>
      <c r="O25" s="20"/>
      <c r="P25" s="20">
        <v>3</v>
      </c>
      <c r="Q25" s="20">
        <v>1</v>
      </c>
      <c r="R25" s="21">
        <v>2</v>
      </c>
      <c r="S25" s="19">
        <f t="shared" si="0"/>
        <v>3</v>
      </c>
      <c r="T25" s="20">
        <f t="shared" si="1"/>
        <v>1</v>
      </c>
      <c r="U25" s="21">
        <f t="shared" si="2"/>
        <v>2</v>
      </c>
    </row>
    <row r="26" spans="1:21" ht="17.100000000000001" customHeight="1" x14ac:dyDescent="0.15">
      <c r="A26" s="109"/>
      <c r="B26" s="110"/>
      <c r="C26" s="66"/>
      <c r="D26" s="25" t="s">
        <v>47</v>
      </c>
      <c r="E26" s="68" t="s">
        <v>15</v>
      </c>
      <c r="F26" s="26"/>
      <c r="G26" s="19"/>
      <c r="H26" s="20"/>
      <c r="I26" s="20"/>
      <c r="J26" s="20"/>
      <c r="K26" s="20"/>
      <c r="L26" s="21"/>
      <c r="M26" s="19"/>
      <c r="N26" s="20"/>
      <c r="O26" s="20"/>
      <c r="P26" s="20">
        <v>3</v>
      </c>
      <c r="Q26" s="20">
        <v>1</v>
      </c>
      <c r="R26" s="21">
        <v>2</v>
      </c>
      <c r="S26" s="19">
        <f t="shared" si="0"/>
        <v>3</v>
      </c>
      <c r="T26" s="20">
        <f t="shared" si="1"/>
        <v>1</v>
      </c>
      <c r="U26" s="21">
        <f t="shared" si="2"/>
        <v>2</v>
      </c>
    </row>
    <row r="27" spans="1:21" ht="17.100000000000001" customHeight="1" x14ac:dyDescent="0.15">
      <c r="A27" s="109"/>
      <c r="B27" s="110"/>
      <c r="C27" s="66"/>
      <c r="D27" s="25" t="s">
        <v>24</v>
      </c>
      <c r="E27" s="68" t="s">
        <v>15</v>
      </c>
      <c r="F27" s="26"/>
      <c r="G27" s="19"/>
      <c r="H27" s="20"/>
      <c r="I27" s="20"/>
      <c r="J27" s="20"/>
      <c r="K27" s="20"/>
      <c r="L27" s="21"/>
      <c r="M27" s="19"/>
      <c r="N27" s="20"/>
      <c r="O27" s="20"/>
      <c r="P27" s="20">
        <v>2</v>
      </c>
      <c r="Q27" s="20">
        <v>0</v>
      </c>
      <c r="R27" s="21">
        <v>3</v>
      </c>
      <c r="S27" s="19">
        <f t="shared" si="0"/>
        <v>2</v>
      </c>
      <c r="T27" s="20">
        <f t="shared" si="1"/>
        <v>0</v>
      </c>
      <c r="U27" s="21">
        <f t="shared" si="2"/>
        <v>3</v>
      </c>
    </row>
    <row r="28" spans="1:21" ht="17.100000000000001" customHeight="1" x14ac:dyDescent="0.15">
      <c r="A28" s="109"/>
      <c r="B28" s="110" t="s">
        <v>109</v>
      </c>
      <c r="C28" s="110"/>
      <c r="D28" s="110"/>
      <c r="E28" s="110"/>
      <c r="F28" s="122"/>
      <c r="G28" s="24">
        <f>SUM(G22:G27)</f>
        <v>0</v>
      </c>
      <c r="H28" s="22">
        <f t="shared" ref="H28:U28" si="5">SUM(H22:H27)</f>
        <v>0</v>
      </c>
      <c r="I28" s="22">
        <f t="shared" si="5"/>
        <v>0</v>
      </c>
      <c r="J28" s="22">
        <f t="shared" si="5"/>
        <v>2</v>
      </c>
      <c r="K28" s="22">
        <f t="shared" si="5"/>
        <v>1</v>
      </c>
      <c r="L28" s="23">
        <f t="shared" si="5"/>
        <v>2</v>
      </c>
      <c r="M28" s="24">
        <f t="shared" si="5"/>
        <v>4</v>
      </c>
      <c r="N28" s="22">
        <f t="shared" si="5"/>
        <v>2</v>
      </c>
      <c r="O28" s="22">
        <f t="shared" si="5"/>
        <v>4</v>
      </c>
      <c r="P28" s="22">
        <f t="shared" si="5"/>
        <v>8</v>
      </c>
      <c r="Q28" s="22">
        <f t="shared" si="5"/>
        <v>2</v>
      </c>
      <c r="R28" s="23">
        <f t="shared" si="5"/>
        <v>7</v>
      </c>
      <c r="S28" s="24">
        <f t="shared" si="5"/>
        <v>14</v>
      </c>
      <c r="T28" s="22">
        <f t="shared" si="5"/>
        <v>5</v>
      </c>
      <c r="U28" s="23">
        <f t="shared" si="5"/>
        <v>13</v>
      </c>
    </row>
    <row r="29" spans="1:21" ht="17.100000000000001" customHeight="1" x14ac:dyDescent="0.15">
      <c r="A29" s="109" t="s">
        <v>62</v>
      </c>
      <c r="B29" s="116" t="s">
        <v>21</v>
      </c>
      <c r="C29" s="67"/>
      <c r="D29" s="25" t="s">
        <v>58</v>
      </c>
      <c r="E29" s="68"/>
      <c r="F29" s="21"/>
      <c r="G29" s="19"/>
      <c r="H29" s="20"/>
      <c r="I29" s="20"/>
      <c r="J29" s="20"/>
      <c r="K29" s="20"/>
      <c r="L29" s="21"/>
      <c r="M29" s="19">
        <v>1</v>
      </c>
      <c r="N29" s="20">
        <v>1</v>
      </c>
      <c r="O29" s="20">
        <v>0</v>
      </c>
      <c r="P29" s="20"/>
      <c r="Q29" s="20"/>
      <c r="R29" s="21"/>
      <c r="S29" s="19">
        <f t="shared" si="0"/>
        <v>1</v>
      </c>
      <c r="T29" s="20">
        <f t="shared" si="1"/>
        <v>1</v>
      </c>
      <c r="U29" s="21">
        <f t="shared" si="2"/>
        <v>0</v>
      </c>
    </row>
    <row r="30" spans="1:21" ht="17.100000000000001" customHeight="1" x14ac:dyDescent="0.15">
      <c r="A30" s="109"/>
      <c r="B30" s="116"/>
      <c r="C30" s="67"/>
      <c r="D30" s="25" t="s">
        <v>59</v>
      </c>
      <c r="E30" s="68"/>
      <c r="F30" s="21"/>
      <c r="G30" s="19"/>
      <c r="H30" s="20"/>
      <c r="I30" s="20"/>
      <c r="J30" s="20"/>
      <c r="K30" s="20"/>
      <c r="L30" s="21"/>
      <c r="M30" s="19"/>
      <c r="N30" s="20"/>
      <c r="O30" s="20"/>
      <c r="P30" s="20">
        <v>1</v>
      </c>
      <c r="Q30" s="20">
        <v>1</v>
      </c>
      <c r="R30" s="21">
        <v>0</v>
      </c>
      <c r="S30" s="19">
        <f t="shared" si="0"/>
        <v>1</v>
      </c>
      <c r="T30" s="20">
        <f t="shared" si="1"/>
        <v>1</v>
      </c>
      <c r="U30" s="21">
        <f t="shared" si="2"/>
        <v>0</v>
      </c>
    </row>
    <row r="31" spans="1:21" ht="17.100000000000001" customHeight="1" x14ac:dyDescent="0.15">
      <c r="A31" s="109"/>
      <c r="B31" s="116"/>
      <c r="C31" s="67"/>
      <c r="D31" s="25" t="s">
        <v>37</v>
      </c>
      <c r="E31" s="68" t="s">
        <v>64</v>
      </c>
      <c r="F31" s="26"/>
      <c r="G31" s="19">
        <v>3</v>
      </c>
      <c r="H31" s="20">
        <v>2</v>
      </c>
      <c r="I31" s="20">
        <v>1</v>
      </c>
      <c r="J31" s="20"/>
      <c r="K31" s="20"/>
      <c r="L31" s="21"/>
      <c r="M31" s="19"/>
      <c r="N31" s="20"/>
      <c r="O31" s="20"/>
      <c r="P31" s="20"/>
      <c r="Q31" s="20"/>
      <c r="R31" s="21"/>
      <c r="S31" s="19">
        <f t="shared" si="0"/>
        <v>3</v>
      </c>
      <c r="T31" s="20">
        <f t="shared" si="1"/>
        <v>2</v>
      </c>
      <c r="U31" s="21">
        <f t="shared" si="2"/>
        <v>1</v>
      </c>
    </row>
    <row r="32" spans="1:21" ht="17.100000000000001" customHeight="1" x14ac:dyDescent="0.15">
      <c r="A32" s="109"/>
      <c r="B32" s="116"/>
      <c r="C32" s="67"/>
      <c r="D32" s="25" t="s">
        <v>38</v>
      </c>
      <c r="E32" s="68" t="s">
        <v>64</v>
      </c>
      <c r="F32" s="26"/>
      <c r="G32" s="19">
        <v>3</v>
      </c>
      <c r="H32" s="20">
        <v>2</v>
      </c>
      <c r="I32" s="20">
        <v>1</v>
      </c>
      <c r="J32" s="20"/>
      <c r="K32" s="20"/>
      <c r="L32" s="21"/>
      <c r="M32" s="19"/>
      <c r="N32" s="20"/>
      <c r="O32" s="20"/>
      <c r="P32" s="20"/>
      <c r="Q32" s="20"/>
      <c r="R32" s="21"/>
      <c r="S32" s="19">
        <f t="shared" si="0"/>
        <v>3</v>
      </c>
      <c r="T32" s="20">
        <f t="shared" si="1"/>
        <v>2</v>
      </c>
      <c r="U32" s="21">
        <f t="shared" si="2"/>
        <v>1</v>
      </c>
    </row>
    <row r="33" spans="1:21" ht="17.100000000000001" customHeight="1" x14ac:dyDescent="0.15">
      <c r="A33" s="109"/>
      <c r="B33" s="116"/>
      <c r="C33" s="67"/>
      <c r="D33" s="25" t="s">
        <v>39</v>
      </c>
      <c r="E33" s="68" t="s">
        <v>64</v>
      </c>
      <c r="F33" s="26"/>
      <c r="G33" s="19">
        <v>3</v>
      </c>
      <c r="H33" s="20">
        <v>2</v>
      </c>
      <c r="I33" s="20">
        <v>1</v>
      </c>
      <c r="J33" s="20"/>
      <c r="K33" s="20"/>
      <c r="L33" s="21"/>
      <c r="M33" s="19"/>
      <c r="N33" s="20"/>
      <c r="O33" s="20"/>
      <c r="P33" s="20"/>
      <c r="Q33" s="20"/>
      <c r="R33" s="21"/>
      <c r="S33" s="19">
        <f t="shared" si="0"/>
        <v>3</v>
      </c>
      <c r="T33" s="20">
        <f t="shared" si="1"/>
        <v>2</v>
      </c>
      <c r="U33" s="21">
        <f t="shared" si="2"/>
        <v>1</v>
      </c>
    </row>
    <row r="34" spans="1:21" ht="17.100000000000001" customHeight="1" x14ac:dyDescent="0.15">
      <c r="A34" s="109"/>
      <c r="B34" s="116"/>
      <c r="C34" s="67"/>
      <c r="D34" s="25" t="s">
        <v>40</v>
      </c>
      <c r="E34" s="68" t="s">
        <v>64</v>
      </c>
      <c r="F34" s="26"/>
      <c r="G34" s="19"/>
      <c r="H34" s="20"/>
      <c r="I34" s="20"/>
      <c r="J34" s="20">
        <v>3</v>
      </c>
      <c r="K34" s="20">
        <v>2</v>
      </c>
      <c r="L34" s="21">
        <v>1</v>
      </c>
      <c r="M34" s="19"/>
      <c r="N34" s="20"/>
      <c r="O34" s="20"/>
      <c r="P34" s="20"/>
      <c r="Q34" s="20"/>
      <c r="R34" s="21"/>
      <c r="S34" s="19">
        <f t="shared" si="0"/>
        <v>3</v>
      </c>
      <c r="T34" s="20">
        <f t="shared" si="1"/>
        <v>2</v>
      </c>
      <c r="U34" s="21">
        <f t="shared" si="2"/>
        <v>1</v>
      </c>
    </row>
    <row r="35" spans="1:21" ht="17.100000000000001" customHeight="1" x14ac:dyDescent="0.15">
      <c r="A35" s="109"/>
      <c r="B35" s="116"/>
      <c r="C35" s="67"/>
      <c r="D35" s="25" t="s">
        <v>41</v>
      </c>
      <c r="E35" s="68" t="s">
        <v>64</v>
      </c>
      <c r="F35" s="26"/>
      <c r="G35" s="19"/>
      <c r="H35" s="20"/>
      <c r="I35" s="20"/>
      <c r="J35" s="20">
        <v>3</v>
      </c>
      <c r="K35" s="20">
        <v>2</v>
      </c>
      <c r="L35" s="21">
        <v>1</v>
      </c>
      <c r="M35" s="19"/>
      <c r="N35" s="20"/>
      <c r="O35" s="20"/>
      <c r="P35" s="20"/>
      <c r="Q35" s="20"/>
      <c r="R35" s="21"/>
      <c r="S35" s="19">
        <f t="shared" si="0"/>
        <v>3</v>
      </c>
      <c r="T35" s="20">
        <f t="shared" si="1"/>
        <v>2</v>
      </c>
      <c r="U35" s="21">
        <f t="shared" si="2"/>
        <v>1</v>
      </c>
    </row>
    <row r="36" spans="1:21" ht="17.100000000000001" customHeight="1" x14ac:dyDescent="0.15">
      <c r="A36" s="109"/>
      <c r="B36" s="116"/>
      <c r="C36" s="67"/>
      <c r="D36" s="25" t="s">
        <v>42</v>
      </c>
      <c r="E36" s="68" t="s">
        <v>64</v>
      </c>
      <c r="F36" s="26"/>
      <c r="G36" s="19"/>
      <c r="H36" s="20"/>
      <c r="I36" s="20"/>
      <c r="J36" s="20">
        <v>3</v>
      </c>
      <c r="K36" s="20">
        <v>2</v>
      </c>
      <c r="L36" s="21">
        <v>1</v>
      </c>
      <c r="M36" s="19"/>
      <c r="N36" s="20"/>
      <c r="O36" s="20"/>
      <c r="P36" s="20"/>
      <c r="Q36" s="20"/>
      <c r="R36" s="21"/>
      <c r="S36" s="19">
        <f t="shared" si="0"/>
        <v>3</v>
      </c>
      <c r="T36" s="20">
        <f t="shared" si="1"/>
        <v>2</v>
      </c>
      <c r="U36" s="21">
        <f t="shared" si="2"/>
        <v>1</v>
      </c>
    </row>
    <row r="37" spans="1:21" ht="17.100000000000001" customHeight="1" x14ac:dyDescent="0.15">
      <c r="A37" s="109"/>
      <c r="B37" s="116"/>
      <c r="C37" s="67"/>
      <c r="D37" s="25" t="s">
        <v>43</v>
      </c>
      <c r="E37" s="68" t="s">
        <v>64</v>
      </c>
      <c r="F37" s="26"/>
      <c r="G37" s="19"/>
      <c r="H37" s="20"/>
      <c r="I37" s="20"/>
      <c r="J37" s="20"/>
      <c r="K37" s="20"/>
      <c r="L37" s="21"/>
      <c r="M37" s="19"/>
      <c r="N37" s="20"/>
      <c r="O37" s="20"/>
      <c r="P37" s="20">
        <v>3</v>
      </c>
      <c r="Q37" s="20">
        <v>1</v>
      </c>
      <c r="R37" s="21">
        <v>2</v>
      </c>
      <c r="S37" s="19">
        <f t="shared" si="0"/>
        <v>3</v>
      </c>
      <c r="T37" s="20">
        <f t="shared" si="1"/>
        <v>1</v>
      </c>
      <c r="U37" s="21">
        <f t="shared" si="2"/>
        <v>2</v>
      </c>
    </row>
    <row r="38" spans="1:21" ht="17.100000000000001" customHeight="1" x14ac:dyDescent="0.15">
      <c r="A38" s="109"/>
      <c r="B38" s="116" t="s">
        <v>22</v>
      </c>
      <c r="C38" s="67"/>
      <c r="D38" s="25" t="s">
        <v>44</v>
      </c>
      <c r="E38" s="68" t="s">
        <v>64</v>
      </c>
      <c r="F38" s="26"/>
      <c r="G38" s="19"/>
      <c r="H38" s="20"/>
      <c r="I38" s="20"/>
      <c r="J38" s="20"/>
      <c r="K38" s="20"/>
      <c r="L38" s="21"/>
      <c r="M38" s="19"/>
      <c r="N38" s="20"/>
      <c r="O38" s="20"/>
      <c r="P38" s="20">
        <v>3</v>
      </c>
      <c r="Q38" s="20">
        <v>2</v>
      </c>
      <c r="R38" s="21">
        <v>1</v>
      </c>
      <c r="S38" s="19">
        <f t="shared" si="0"/>
        <v>3</v>
      </c>
      <c r="T38" s="20">
        <f t="shared" si="1"/>
        <v>2</v>
      </c>
      <c r="U38" s="21">
        <f t="shared" si="2"/>
        <v>1</v>
      </c>
    </row>
    <row r="39" spans="1:21" ht="17.100000000000001" customHeight="1" x14ac:dyDescent="0.15">
      <c r="A39" s="109"/>
      <c r="B39" s="116"/>
      <c r="C39" s="67"/>
      <c r="D39" s="25" t="s">
        <v>48</v>
      </c>
      <c r="E39" s="68" t="s">
        <v>64</v>
      </c>
      <c r="F39" s="26"/>
      <c r="G39" s="19"/>
      <c r="H39" s="20"/>
      <c r="I39" s="20"/>
      <c r="J39" s="20"/>
      <c r="K39" s="20"/>
      <c r="L39" s="21"/>
      <c r="M39" s="19">
        <v>3</v>
      </c>
      <c r="N39" s="20">
        <v>2</v>
      </c>
      <c r="O39" s="20">
        <v>1</v>
      </c>
      <c r="P39" s="20"/>
      <c r="Q39" s="20"/>
      <c r="R39" s="21"/>
      <c r="S39" s="19">
        <f t="shared" si="0"/>
        <v>3</v>
      </c>
      <c r="T39" s="20">
        <f t="shared" si="1"/>
        <v>2</v>
      </c>
      <c r="U39" s="21">
        <f t="shared" si="2"/>
        <v>1</v>
      </c>
    </row>
    <row r="40" spans="1:21" ht="17.100000000000001" customHeight="1" x14ac:dyDescent="0.15">
      <c r="A40" s="109"/>
      <c r="B40" s="116"/>
      <c r="C40" s="67"/>
      <c r="D40" s="25" t="s">
        <v>25</v>
      </c>
      <c r="E40" s="68" t="s">
        <v>64</v>
      </c>
      <c r="F40" s="26"/>
      <c r="G40" s="19"/>
      <c r="H40" s="20"/>
      <c r="I40" s="20"/>
      <c r="J40" s="20"/>
      <c r="K40" s="20"/>
      <c r="L40" s="21"/>
      <c r="M40" s="19">
        <v>3</v>
      </c>
      <c r="N40" s="20">
        <v>2</v>
      </c>
      <c r="O40" s="20">
        <v>1</v>
      </c>
      <c r="P40" s="20"/>
      <c r="Q40" s="20"/>
      <c r="R40" s="21"/>
      <c r="S40" s="19">
        <f t="shared" si="0"/>
        <v>3</v>
      </c>
      <c r="T40" s="20">
        <f t="shared" si="1"/>
        <v>2</v>
      </c>
      <c r="U40" s="21">
        <f t="shared" si="2"/>
        <v>1</v>
      </c>
    </row>
    <row r="41" spans="1:21" ht="17.100000000000001" customHeight="1" x14ac:dyDescent="0.15">
      <c r="A41" s="109"/>
      <c r="B41" s="116"/>
      <c r="C41" s="67"/>
      <c r="D41" s="25" t="s">
        <v>26</v>
      </c>
      <c r="E41" s="68" t="s">
        <v>64</v>
      </c>
      <c r="F41" s="26"/>
      <c r="G41" s="19"/>
      <c r="H41" s="20"/>
      <c r="I41" s="20"/>
      <c r="J41" s="20"/>
      <c r="K41" s="20"/>
      <c r="L41" s="21"/>
      <c r="M41" s="19"/>
      <c r="N41" s="20"/>
      <c r="O41" s="20"/>
      <c r="P41" s="20">
        <v>3</v>
      </c>
      <c r="Q41" s="20">
        <v>2</v>
      </c>
      <c r="R41" s="21">
        <v>1</v>
      </c>
      <c r="S41" s="19">
        <f t="shared" si="0"/>
        <v>3</v>
      </c>
      <c r="T41" s="20">
        <f t="shared" si="1"/>
        <v>2</v>
      </c>
      <c r="U41" s="21">
        <f t="shared" si="2"/>
        <v>1</v>
      </c>
    </row>
    <row r="42" spans="1:21" ht="17.100000000000001" customHeight="1" x14ac:dyDescent="0.15">
      <c r="A42" s="109"/>
      <c r="B42" s="120" t="s">
        <v>110</v>
      </c>
      <c r="C42" s="120"/>
      <c r="D42" s="120"/>
      <c r="E42" s="120"/>
      <c r="F42" s="121"/>
      <c r="G42" s="24">
        <f>SUM(G29:G41)</f>
        <v>9</v>
      </c>
      <c r="H42" s="22">
        <f t="shared" ref="H42:U42" si="6">SUM(H29:H41)</f>
        <v>6</v>
      </c>
      <c r="I42" s="22">
        <f t="shared" si="6"/>
        <v>3</v>
      </c>
      <c r="J42" s="22">
        <f t="shared" si="6"/>
        <v>9</v>
      </c>
      <c r="K42" s="22">
        <f t="shared" si="6"/>
        <v>6</v>
      </c>
      <c r="L42" s="23">
        <f t="shared" si="6"/>
        <v>3</v>
      </c>
      <c r="M42" s="24">
        <f t="shared" si="6"/>
        <v>7</v>
      </c>
      <c r="N42" s="22">
        <f t="shared" si="6"/>
        <v>5</v>
      </c>
      <c r="O42" s="22">
        <f t="shared" si="6"/>
        <v>2</v>
      </c>
      <c r="P42" s="22">
        <f t="shared" si="6"/>
        <v>10</v>
      </c>
      <c r="Q42" s="22">
        <f t="shared" si="6"/>
        <v>6</v>
      </c>
      <c r="R42" s="23">
        <f t="shared" si="6"/>
        <v>4</v>
      </c>
      <c r="S42" s="24">
        <f t="shared" si="6"/>
        <v>35</v>
      </c>
      <c r="T42" s="22">
        <f t="shared" si="6"/>
        <v>23</v>
      </c>
      <c r="U42" s="23">
        <f t="shared" si="6"/>
        <v>12</v>
      </c>
    </row>
    <row r="43" spans="1:21" ht="17.100000000000001" customHeight="1" thickBot="1" x14ac:dyDescent="0.2">
      <c r="A43" s="117" t="s">
        <v>111</v>
      </c>
      <c r="B43" s="118"/>
      <c r="C43" s="118"/>
      <c r="D43" s="118"/>
      <c r="E43" s="118"/>
      <c r="F43" s="119"/>
      <c r="G43" s="28">
        <f>SUM(G10,G21,G28,G42)</f>
        <v>22</v>
      </c>
      <c r="H43" s="29">
        <f t="shared" ref="H43:U43" si="7">SUM(H10,H21,H28,H42)</f>
        <v>11</v>
      </c>
      <c r="I43" s="29">
        <f t="shared" si="7"/>
        <v>11</v>
      </c>
      <c r="J43" s="29">
        <f t="shared" si="7"/>
        <v>22</v>
      </c>
      <c r="K43" s="29">
        <f t="shared" si="7"/>
        <v>12</v>
      </c>
      <c r="L43" s="30">
        <f t="shared" si="7"/>
        <v>11</v>
      </c>
      <c r="M43" s="28">
        <f t="shared" si="7"/>
        <v>22</v>
      </c>
      <c r="N43" s="29">
        <f t="shared" si="7"/>
        <v>10</v>
      </c>
      <c r="O43" s="29">
        <f t="shared" si="7"/>
        <v>14</v>
      </c>
      <c r="P43" s="29">
        <f t="shared" si="7"/>
        <v>21</v>
      </c>
      <c r="Q43" s="29">
        <f t="shared" si="7"/>
        <v>9</v>
      </c>
      <c r="R43" s="30">
        <f t="shared" si="7"/>
        <v>13</v>
      </c>
      <c r="S43" s="28">
        <f t="shared" si="7"/>
        <v>87</v>
      </c>
      <c r="T43" s="29">
        <f t="shared" si="7"/>
        <v>42</v>
      </c>
      <c r="U43" s="30">
        <f t="shared" si="7"/>
        <v>49</v>
      </c>
    </row>
  </sheetData>
  <mergeCells count="27">
    <mergeCell ref="B29:B37"/>
    <mergeCell ref="A43:F43"/>
    <mergeCell ref="B42:F42"/>
    <mergeCell ref="B28:F28"/>
    <mergeCell ref="A11:A28"/>
    <mergeCell ref="A29:A42"/>
    <mergeCell ref="B21:F21"/>
    <mergeCell ref="B11:B20"/>
    <mergeCell ref="B22:B27"/>
    <mergeCell ref="B38:B41"/>
    <mergeCell ref="A5:A10"/>
    <mergeCell ref="A2:B4"/>
    <mergeCell ref="D2:D4"/>
    <mergeCell ref="B5:B6"/>
    <mergeCell ref="B7:B9"/>
    <mergeCell ref="B10:D10"/>
    <mergeCell ref="C2:C4"/>
    <mergeCell ref="S2:U3"/>
    <mergeCell ref="G3:I3"/>
    <mergeCell ref="J3:L3"/>
    <mergeCell ref="M3:O3"/>
    <mergeCell ref="P3:R3"/>
    <mergeCell ref="A1:M1"/>
    <mergeCell ref="F2:F4"/>
    <mergeCell ref="G2:L2"/>
    <mergeCell ref="M2:R2"/>
    <mergeCell ref="E2:E4"/>
  </mergeCells>
  <phoneticPr fontId="6" type="noConversion"/>
  <pageMargins left="0.39370078740157483" right="0.31496062992125984" top="1.4566929133858268" bottom="0.74803149606299213" header="0.59055118110236227" footer="0.31496062992125984"/>
  <pageSetup paperSize="9" scale="76" orientation="portrait" r:id="rId1"/>
  <headerFooter>
    <oddHeader>&amp;C&amp;"맑은 고딕,굵게"&amp;20 2016~2017학년도 교육과정구성표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workbookViewId="0">
      <selection activeCell="L101" sqref="L101:L102"/>
    </sheetView>
  </sheetViews>
  <sheetFormatPr defaultRowHeight="16.5" x14ac:dyDescent="0.15"/>
  <cols>
    <col min="1" max="4" width="4.21875" style="10" customWidth="1"/>
    <col min="5" max="5" width="6" style="10" customWidth="1"/>
    <col min="6" max="11" width="6.5546875" style="10" customWidth="1"/>
    <col min="12" max="12" width="22.88671875" style="10" customWidth="1"/>
    <col min="13" max="16384" width="8.88671875" style="10"/>
  </cols>
  <sheetData>
    <row r="1" spans="1:12" ht="17.25" thickBot="1" x14ac:dyDescent="0.2">
      <c r="A1" s="124" t="s">
        <v>246</v>
      </c>
      <c r="B1" s="124"/>
      <c r="C1" s="124"/>
      <c r="D1" s="124"/>
      <c r="E1" s="162" t="s">
        <v>245</v>
      </c>
      <c r="F1" s="162"/>
      <c r="G1" s="162"/>
      <c r="H1" s="162"/>
      <c r="I1" s="162"/>
      <c r="J1" s="162"/>
      <c r="K1" s="8"/>
      <c r="L1" s="9" t="s">
        <v>70</v>
      </c>
    </row>
    <row r="2" spans="1:12" x14ac:dyDescent="0.15">
      <c r="A2" s="163" t="s">
        <v>71</v>
      </c>
      <c r="B2" s="166" t="s">
        <v>72</v>
      </c>
      <c r="C2" s="169" t="s">
        <v>73</v>
      </c>
      <c r="D2" s="169" t="s">
        <v>74</v>
      </c>
      <c r="E2" s="169" t="s">
        <v>75</v>
      </c>
      <c r="F2" s="172" t="s">
        <v>76</v>
      </c>
      <c r="G2" s="172"/>
      <c r="H2" s="172"/>
      <c r="I2" s="172" t="s">
        <v>77</v>
      </c>
      <c r="J2" s="172"/>
      <c r="K2" s="172"/>
      <c r="L2" s="176" t="s">
        <v>78</v>
      </c>
    </row>
    <row r="3" spans="1:12" x14ac:dyDescent="0.15">
      <c r="A3" s="164"/>
      <c r="B3" s="167"/>
      <c r="C3" s="170"/>
      <c r="D3" s="170"/>
      <c r="E3" s="170"/>
      <c r="F3" s="179" t="s">
        <v>3</v>
      </c>
      <c r="G3" s="179"/>
      <c r="H3" s="179"/>
      <c r="I3" s="179" t="s">
        <v>3</v>
      </c>
      <c r="J3" s="179"/>
      <c r="K3" s="179"/>
      <c r="L3" s="177"/>
    </row>
    <row r="4" spans="1:12" x14ac:dyDescent="0.15">
      <c r="A4" s="164"/>
      <c r="B4" s="167"/>
      <c r="C4" s="170"/>
      <c r="D4" s="170"/>
      <c r="E4" s="170"/>
      <c r="F4" s="179" t="s">
        <v>7</v>
      </c>
      <c r="G4" s="179" t="s">
        <v>79</v>
      </c>
      <c r="H4" s="179"/>
      <c r="I4" s="179" t="s">
        <v>7</v>
      </c>
      <c r="J4" s="179" t="s">
        <v>79</v>
      </c>
      <c r="K4" s="179"/>
      <c r="L4" s="177"/>
    </row>
    <row r="5" spans="1:12" x14ac:dyDescent="0.15">
      <c r="A5" s="165"/>
      <c r="B5" s="168"/>
      <c r="C5" s="171"/>
      <c r="D5" s="171"/>
      <c r="E5" s="171"/>
      <c r="F5" s="180"/>
      <c r="G5" s="70" t="s">
        <v>9</v>
      </c>
      <c r="H5" s="70" t="s">
        <v>10</v>
      </c>
      <c r="I5" s="180"/>
      <c r="J5" s="70" t="s">
        <v>9</v>
      </c>
      <c r="K5" s="70" t="s">
        <v>10</v>
      </c>
      <c r="L5" s="178"/>
    </row>
    <row r="6" spans="1:12" ht="16.5" customHeight="1" x14ac:dyDescent="0.15">
      <c r="A6" s="148">
        <v>1</v>
      </c>
      <c r="B6" s="126">
        <v>1</v>
      </c>
      <c r="C6" s="125" t="s">
        <v>80</v>
      </c>
      <c r="D6" s="126" t="s">
        <v>88</v>
      </c>
      <c r="E6" s="126"/>
      <c r="F6" s="90"/>
      <c r="G6" s="91" t="s">
        <v>117</v>
      </c>
      <c r="H6" s="91"/>
      <c r="I6" s="131" t="s">
        <v>122</v>
      </c>
      <c r="J6" s="131"/>
      <c r="K6" s="131"/>
      <c r="L6" s="133"/>
    </row>
    <row r="7" spans="1:12" x14ac:dyDescent="0.15">
      <c r="A7" s="148"/>
      <c r="B7" s="126"/>
      <c r="C7" s="125"/>
      <c r="D7" s="126"/>
      <c r="E7" s="126"/>
      <c r="F7" s="91">
        <v>1</v>
      </c>
      <c r="G7" s="91">
        <v>1</v>
      </c>
      <c r="H7" s="91">
        <v>0</v>
      </c>
      <c r="I7" s="91">
        <v>1</v>
      </c>
      <c r="J7" s="91">
        <v>1</v>
      </c>
      <c r="K7" s="91">
        <v>0</v>
      </c>
      <c r="L7" s="133"/>
    </row>
    <row r="8" spans="1:12" x14ac:dyDescent="0.15">
      <c r="A8" s="148"/>
      <c r="B8" s="126"/>
      <c r="C8" s="126" t="s">
        <v>172</v>
      </c>
      <c r="D8" s="126"/>
      <c r="E8" s="126"/>
      <c r="F8" s="91">
        <v>1</v>
      </c>
      <c r="G8" s="91">
        <v>1</v>
      </c>
      <c r="H8" s="91">
        <v>0</v>
      </c>
      <c r="I8" s="91">
        <v>1</v>
      </c>
      <c r="J8" s="91">
        <v>1</v>
      </c>
      <c r="K8" s="91">
        <v>0</v>
      </c>
      <c r="L8" s="95"/>
    </row>
    <row r="9" spans="1:12" ht="16.5" customHeight="1" x14ac:dyDescent="0.15">
      <c r="A9" s="148"/>
      <c r="B9" s="126"/>
      <c r="C9" s="125" t="s">
        <v>82</v>
      </c>
      <c r="D9" s="173" t="s">
        <v>88</v>
      </c>
      <c r="E9" s="126"/>
      <c r="F9" s="131" t="s">
        <v>118</v>
      </c>
      <c r="G9" s="131"/>
      <c r="H9" s="131"/>
      <c r="I9" s="131" t="s">
        <v>119</v>
      </c>
      <c r="J9" s="131"/>
      <c r="K9" s="131"/>
      <c r="L9" s="133"/>
    </row>
    <row r="10" spans="1:12" x14ac:dyDescent="0.15">
      <c r="A10" s="148"/>
      <c r="B10" s="126"/>
      <c r="C10" s="125"/>
      <c r="D10" s="174"/>
      <c r="E10" s="126"/>
      <c r="F10" s="91">
        <v>3</v>
      </c>
      <c r="G10" s="91">
        <v>1</v>
      </c>
      <c r="H10" s="91">
        <v>2</v>
      </c>
      <c r="I10" s="91">
        <v>3</v>
      </c>
      <c r="J10" s="91">
        <v>1</v>
      </c>
      <c r="K10" s="91">
        <v>2</v>
      </c>
      <c r="L10" s="133"/>
    </row>
    <row r="11" spans="1:12" ht="16.5" customHeight="1" x14ac:dyDescent="0.15">
      <c r="A11" s="148"/>
      <c r="B11" s="126"/>
      <c r="C11" s="125"/>
      <c r="D11" s="174"/>
      <c r="E11" s="126"/>
      <c r="F11" s="131" t="s">
        <v>120</v>
      </c>
      <c r="G11" s="131"/>
      <c r="H11" s="131"/>
      <c r="I11" s="131" t="s">
        <v>121</v>
      </c>
      <c r="J11" s="131"/>
      <c r="K11" s="131"/>
      <c r="L11" s="133"/>
    </row>
    <row r="12" spans="1:12" x14ac:dyDescent="0.15">
      <c r="A12" s="148"/>
      <c r="B12" s="126"/>
      <c r="C12" s="125"/>
      <c r="D12" s="174"/>
      <c r="E12" s="126"/>
      <c r="F12" s="91">
        <v>3</v>
      </c>
      <c r="G12" s="91">
        <v>1</v>
      </c>
      <c r="H12" s="91">
        <v>2</v>
      </c>
      <c r="I12" s="91">
        <v>3</v>
      </c>
      <c r="J12" s="91">
        <v>1</v>
      </c>
      <c r="K12" s="91">
        <v>2</v>
      </c>
      <c r="L12" s="133"/>
    </row>
    <row r="13" spans="1:12" ht="16.5" customHeight="1" x14ac:dyDescent="0.15">
      <c r="A13" s="148"/>
      <c r="B13" s="126"/>
      <c r="C13" s="125"/>
      <c r="D13" s="174"/>
      <c r="E13" s="126"/>
      <c r="F13" s="131" t="s">
        <v>123</v>
      </c>
      <c r="G13" s="131"/>
      <c r="H13" s="131"/>
      <c r="I13" s="131" t="s">
        <v>124</v>
      </c>
      <c r="J13" s="131"/>
      <c r="K13" s="131"/>
      <c r="L13" s="133"/>
    </row>
    <row r="14" spans="1:12" x14ac:dyDescent="0.15">
      <c r="A14" s="148"/>
      <c r="B14" s="126"/>
      <c r="C14" s="125"/>
      <c r="D14" s="174"/>
      <c r="E14" s="126"/>
      <c r="F14" s="91">
        <v>3</v>
      </c>
      <c r="G14" s="91">
        <v>1</v>
      </c>
      <c r="H14" s="91">
        <v>2</v>
      </c>
      <c r="I14" s="91">
        <v>3</v>
      </c>
      <c r="J14" s="91">
        <v>1</v>
      </c>
      <c r="K14" s="91">
        <v>2</v>
      </c>
      <c r="L14" s="133"/>
    </row>
    <row r="15" spans="1:12" ht="16.5" customHeight="1" x14ac:dyDescent="0.15">
      <c r="A15" s="148"/>
      <c r="B15" s="126"/>
      <c r="C15" s="125"/>
      <c r="D15" s="174"/>
      <c r="E15" s="126"/>
      <c r="F15" s="131" t="s">
        <v>125</v>
      </c>
      <c r="G15" s="131"/>
      <c r="H15" s="131"/>
      <c r="I15" s="131" t="s">
        <v>126</v>
      </c>
      <c r="J15" s="131"/>
      <c r="K15" s="131"/>
      <c r="L15" s="133"/>
    </row>
    <row r="16" spans="1:12" x14ac:dyDescent="0.15">
      <c r="A16" s="148"/>
      <c r="B16" s="126"/>
      <c r="C16" s="125"/>
      <c r="D16" s="174"/>
      <c r="E16" s="126"/>
      <c r="F16" s="91">
        <v>3</v>
      </c>
      <c r="G16" s="91">
        <v>1</v>
      </c>
      <c r="H16" s="91">
        <v>2</v>
      </c>
      <c r="I16" s="91">
        <v>3</v>
      </c>
      <c r="J16" s="91">
        <v>1</v>
      </c>
      <c r="K16" s="91">
        <v>2</v>
      </c>
      <c r="L16" s="133"/>
    </row>
    <row r="17" spans="1:12" ht="16.5" customHeight="1" x14ac:dyDescent="0.15">
      <c r="A17" s="148"/>
      <c r="B17" s="126"/>
      <c r="C17" s="125"/>
      <c r="D17" s="174"/>
      <c r="E17" s="126"/>
      <c r="F17" s="131" t="s">
        <v>128</v>
      </c>
      <c r="G17" s="131"/>
      <c r="H17" s="131"/>
      <c r="I17" s="131"/>
      <c r="J17" s="131"/>
      <c r="K17" s="131"/>
      <c r="L17" s="133"/>
    </row>
    <row r="18" spans="1:12" x14ac:dyDescent="0.15">
      <c r="A18" s="148"/>
      <c r="B18" s="126"/>
      <c r="C18" s="125"/>
      <c r="D18" s="175"/>
      <c r="E18" s="126"/>
      <c r="F18" s="91">
        <v>3</v>
      </c>
      <c r="G18" s="91">
        <v>3</v>
      </c>
      <c r="H18" s="91">
        <v>0</v>
      </c>
      <c r="I18" s="91"/>
      <c r="J18" s="91"/>
      <c r="K18" s="91"/>
      <c r="L18" s="133"/>
    </row>
    <row r="19" spans="1:12" x14ac:dyDescent="0.15">
      <c r="A19" s="148"/>
      <c r="B19" s="126"/>
      <c r="C19" s="126" t="s">
        <v>173</v>
      </c>
      <c r="D19" s="126"/>
      <c r="E19" s="126"/>
      <c r="F19" s="92">
        <v>15</v>
      </c>
      <c r="G19" s="92">
        <v>7</v>
      </c>
      <c r="H19" s="92">
        <v>8</v>
      </c>
      <c r="I19" s="92">
        <v>12</v>
      </c>
      <c r="J19" s="92">
        <v>4</v>
      </c>
      <c r="K19" s="92">
        <v>8</v>
      </c>
      <c r="L19" s="95"/>
    </row>
    <row r="20" spans="1:12" ht="16.5" customHeight="1" x14ac:dyDescent="0.15">
      <c r="A20" s="148"/>
      <c r="B20" s="126"/>
      <c r="C20" s="125" t="s">
        <v>83</v>
      </c>
      <c r="D20" s="173" t="s">
        <v>88</v>
      </c>
      <c r="E20" s="126"/>
      <c r="F20" s="131" t="s">
        <v>129</v>
      </c>
      <c r="G20" s="131"/>
      <c r="H20" s="131"/>
      <c r="I20" s="131" t="s">
        <v>129</v>
      </c>
      <c r="J20" s="131"/>
      <c r="K20" s="131"/>
      <c r="L20" s="133"/>
    </row>
    <row r="21" spans="1:12" x14ac:dyDescent="0.15">
      <c r="A21" s="148"/>
      <c r="B21" s="126"/>
      <c r="C21" s="125"/>
      <c r="D21" s="174"/>
      <c r="E21" s="126"/>
      <c r="F21" s="91">
        <v>3</v>
      </c>
      <c r="G21" s="91">
        <v>2</v>
      </c>
      <c r="H21" s="91">
        <v>1</v>
      </c>
      <c r="I21" s="91">
        <v>3</v>
      </c>
      <c r="J21" s="91">
        <v>2</v>
      </c>
      <c r="K21" s="91">
        <v>1</v>
      </c>
      <c r="L21" s="133"/>
    </row>
    <row r="22" spans="1:12" ht="16.5" customHeight="1" x14ac:dyDescent="0.15">
      <c r="A22" s="148"/>
      <c r="B22" s="126"/>
      <c r="C22" s="125"/>
      <c r="D22" s="174"/>
      <c r="E22" s="126"/>
      <c r="F22" s="131" t="s">
        <v>130</v>
      </c>
      <c r="G22" s="131"/>
      <c r="H22" s="131"/>
      <c r="I22" s="131" t="s">
        <v>128</v>
      </c>
      <c r="J22" s="131"/>
      <c r="K22" s="131"/>
      <c r="L22" s="133"/>
    </row>
    <row r="23" spans="1:12" x14ac:dyDescent="0.15">
      <c r="A23" s="148"/>
      <c r="B23" s="126"/>
      <c r="C23" s="125"/>
      <c r="D23" s="174"/>
      <c r="E23" s="126"/>
      <c r="F23" s="91">
        <v>3</v>
      </c>
      <c r="G23" s="91">
        <v>3</v>
      </c>
      <c r="H23" s="91">
        <v>0</v>
      </c>
      <c r="I23" s="91">
        <v>3</v>
      </c>
      <c r="J23" s="91">
        <v>2</v>
      </c>
      <c r="K23" s="91">
        <v>1</v>
      </c>
      <c r="L23" s="133"/>
    </row>
    <row r="24" spans="1:12" ht="16.5" customHeight="1" x14ac:dyDescent="0.15">
      <c r="A24" s="148"/>
      <c r="B24" s="126"/>
      <c r="C24" s="125"/>
      <c r="D24" s="174"/>
      <c r="E24" s="126"/>
      <c r="F24" s="91"/>
      <c r="G24" s="91"/>
      <c r="H24" s="91"/>
      <c r="I24" s="131" t="s">
        <v>131</v>
      </c>
      <c r="J24" s="131"/>
      <c r="K24" s="131"/>
      <c r="L24" s="133"/>
    </row>
    <row r="25" spans="1:12" x14ac:dyDescent="0.15">
      <c r="A25" s="148"/>
      <c r="B25" s="126"/>
      <c r="C25" s="125"/>
      <c r="D25" s="175"/>
      <c r="E25" s="126"/>
      <c r="F25" s="91"/>
      <c r="G25" s="91"/>
      <c r="H25" s="91"/>
      <c r="I25" s="91">
        <v>3</v>
      </c>
      <c r="J25" s="91">
        <v>2</v>
      </c>
      <c r="K25" s="91">
        <v>1</v>
      </c>
      <c r="L25" s="133"/>
    </row>
    <row r="26" spans="1:12" x14ac:dyDescent="0.15">
      <c r="A26" s="148"/>
      <c r="B26" s="126"/>
      <c r="C26" s="126" t="s">
        <v>174</v>
      </c>
      <c r="D26" s="126"/>
      <c r="E26" s="126"/>
      <c r="F26" s="92">
        <v>6</v>
      </c>
      <c r="G26" s="92">
        <v>5</v>
      </c>
      <c r="H26" s="92">
        <v>1</v>
      </c>
      <c r="I26" s="92">
        <v>9</v>
      </c>
      <c r="J26" s="92">
        <v>6</v>
      </c>
      <c r="K26" s="92">
        <v>3</v>
      </c>
      <c r="L26" s="95"/>
    </row>
    <row r="27" spans="1:12" x14ac:dyDescent="0.15">
      <c r="A27" s="148"/>
      <c r="B27" s="126" t="s">
        <v>175</v>
      </c>
      <c r="C27" s="126"/>
      <c r="D27" s="126"/>
      <c r="E27" s="126"/>
      <c r="F27" s="91">
        <v>22</v>
      </c>
      <c r="G27" s="91">
        <v>13</v>
      </c>
      <c r="H27" s="91">
        <v>9</v>
      </c>
      <c r="I27" s="91">
        <v>22</v>
      </c>
      <c r="J27" s="91">
        <v>11</v>
      </c>
      <c r="K27" s="91">
        <v>11</v>
      </c>
      <c r="L27" s="95"/>
    </row>
    <row r="28" spans="1:12" ht="16.5" customHeight="1" x14ac:dyDescent="0.15">
      <c r="A28" s="148"/>
      <c r="B28" s="126">
        <v>2</v>
      </c>
      <c r="C28" s="125" t="s">
        <v>168</v>
      </c>
      <c r="D28" s="126" t="s">
        <v>88</v>
      </c>
      <c r="E28" s="126"/>
      <c r="F28" s="131" t="s">
        <v>133</v>
      </c>
      <c r="G28" s="131"/>
      <c r="H28" s="131"/>
      <c r="I28" s="131" t="s">
        <v>133</v>
      </c>
      <c r="J28" s="131"/>
      <c r="K28" s="131"/>
      <c r="L28" s="129"/>
    </row>
    <row r="29" spans="1:12" x14ac:dyDescent="0.15">
      <c r="A29" s="148"/>
      <c r="B29" s="126"/>
      <c r="C29" s="125"/>
      <c r="D29" s="126"/>
      <c r="E29" s="126"/>
      <c r="F29" s="91">
        <v>1</v>
      </c>
      <c r="G29" s="91">
        <v>1</v>
      </c>
      <c r="H29" s="91">
        <v>0</v>
      </c>
      <c r="I29" s="91">
        <v>1</v>
      </c>
      <c r="J29" s="91">
        <v>1</v>
      </c>
      <c r="K29" s="91">
        <v>0</v>
      </c>
      <c r="L29" s="127"/>
    </row>
    <row r="30" spans="1:12" x14ac:dyDescent="0.15">
      <c r="A30" s="148"/>
      <c r="B30" s="126"/>
      <c r="C30" s="125"/>
      <c r="D30" s="173" t="s">
        <v>85</v>
      </c>
      <c r="E30" s="126"/>
      <c r="F30" s="131" t="s">
        <v>134</v>
      </c>
      <c r="G30" s="131"/>
      <c r="H30" s="131"/>
      <c r="I30" s="131" t="s">
        <v>135</v>
      </c>
      <c r="J30" s="131"/>
      <c r="K30" s="131"/>
      <c r="L30" s="127"/>
    </row>
    <row r="31" spans="1:12" x14ac:dyDescent="0.15">
      <c r="A31" s="148"/>
      <c r="B31" s="126"/>
      <c r="C31" s="125"/>
      <c r="D31" s="174"/>
      <c r="E31" s="126"/>
      <c r="F31" s="91">
        <v>2</v>
      </c>
      <c r="G31" s="91">
        <v>1</v>
      </c>
      <c r="H31" s="91">
        <v>1</v>
      </c>
      <c r="I31" s="91">
        <v>2</v>
      </c>
      <c r="J31" s="91">
        <v>1</v>
      </c>
      <c r="K31" s="91">
        <v>1</v>
      </c>
      <c r="L31" s="127"/>
    </row>
    <row r="32" spans="1:12" x14ac:dyDescent="0.15">
      <c r="A32" s="148"/>
      <c r="B32" s="126"/>
      <c r="C32" s="125"/>
      <c r="D32" s="174"/>
      <c r="E32" s="126"/>
      <c r="F32" s="93"/>
      <c r="G32" s="93"/>
      <c r="H32" s="93"/>
      <c r="I32" s="131" t="s">
        <v>66</v>
      </c>
      <c r="J32" s="131"/>
      <c r="K32" s="131"/>
      <c r="L32" s="127"/>
    </row>
    <row r="33" spans="1:12" x14ac:dyDescent="0.15">
      <c r="A33" s="148"/>
      <c r="B33" s="126"/>
      <c r="C33" s="125"/>
      <c r="D33" s="174"/>
      <c r="E33" s="126"/>
      <c r="F33" s="93"/>
      <c r="G33" s="93"/>
      <c r="H33" s="93"/>
      <c r="I33" s="91">
        <v>2</v>
      </c>
      <c r="J33" s="91">
        <v>1</v>
      </c>
      <c r="K33" s="91">
        <v>1</v>
      </c>
      <c r="L33" s="127"/>
    </row>
    <row r="34" spans="1:12" x14ac:dyDescent="0.15">
      <c r="A34" s="148"/>
      <c r="B34" s="126"/>
      <c r="C34" s="125"/>
      <c r="D34" s="174"/>
      <c r="E34" s="126"/>
      <c r="F34" s="131" t="s">
        <v>136</v>
      </c>
      <c r="G34" s="131"/>
      <c r="H34" s="131"/>
      <c r="I34" s="93"/>
      <c r="J34" s="93"/>
      <c r="K34" s="93"/>
      <c r="L34" s="127"/>
    </row>
    <row r="35" spans="1:12" x14ac:dyDescent="0.15">
      <c r="A35" s="148"/>
      <c r="B35" s="126"/>
      <c r="C35" s="125"/>
      <c r="D35" s="175"/>
      <c r="E35" s="126"/>
      <c r="F35" s="91">
        <v>2</v>
      </c>
      <c r="G35" s="91">
        <v>1</v>
      </c>
      <c r="H35" s="91">
        <v>2</v>
      </c>
      <c r="I35" s="93"/>
      <c r="J35" s="93"/>
      <c r="K35" s="93"/>
      <c r="L35" s="127"/>
    </row>
    <row r="36" spans="1:12" x14ac:dyDescent="0.15">
      <c r="A36" s="148"/>
      <c r="B36" s="126"/>
      <c r="C36" s="125"/>
      <c r="D36" s="126" t="s">
        <v>151</v>
      </c>
      <c r="E36" s="126"/>
      <c r="F36" s="131" t="s">
        <v>137</v>
      </c>
      <c r="G36" s="131"/>
      <c r="H36" s="131"/>
      <c r="I36" s="93"/>
      <c r="J36" s="93"/>
      <c r="K36" s="93"/>
      <c r="L36" s="127"/>
    </row>
    <row r="37" spans="1:12" x14ac:dyDescent="0.15">
      <c r="A37" s="148"/>
      <c r="B37" s="126"/>
      <c r="C37" s="125"/>
      <c r="D37" s="126"/>
      <c r="E37" s="126"/>
      <c r="F37" s="91">
        <v>2</v>
      </c>
      <c r="G37" s="91">
        <v>0</v>
      </c>
      <c r="H37" s="91">
        <v>0</v>
      </c>
      <c r="I37" s="93"/>
      <c r="J37" s="93"/>
      <c r="K37" s="93"/>
      <c r="L37" s="127"/>
    </row>
    <row r="38" spans="1:12" ht="16.5" customHeight="1" x14ac:dyDescent="0.15">
      <c r="A38" s="148"/>
      <c r="B38" s="126"/>
      <c r="C38" s="126" t="s">
        <v>172</v>
      </c>
      <c r="D38" s="126"/>
      <c r="E38" s="126"/>
      <c r="F38" s="91">
        <v>7</v>
      </c>
      <c r="G38" s="91">
        <v>3</v>
      </c>
      <c r="H38" s="91">
        <v>3</v>
      </c>
      <c r="I38" s="91">
        <v>5</v>
      </c>
      <c r="J38" s="91">
        <v>3</v>
      </c>
      <c r="K38" s="91">
        <v>2</v>
      </c>
      <c r="L38" s="96"/>
    </row>
    <row r="39" spans="1:12" ht="16.5" customHeight="1" x14ac:dyDescent="0.15">
      <c r="A39" s="148"/>
      <c r="B39" s="126"/>
      <c r="C39" s="125" t="s">
        <v>82</v>
      </c>
      <c r="D39" s="173" t="s">
        <v>88</v>
      </c>
      <c r="E39" s="126"/>
      <c r="F39" s="131" t="s">
        <v>138</v>
      </c>
      <c r="G39" s="131"/>
      <c r="H39" s="131"/>
      <c r="I39" s="131" t="s">
        <v>145</v>
      </c>
      <c r="J39" s="131"/>
      <c r="K39" s="131"/>
      <c r="L39" s="127"/>
    </row>
    <row r="40" spans="1:12" x14ac:dyDescent="0.15">
      <c r="A40" s="148"/>
      <c r="B40" s="126"/>
      <c r="C40" s="125"/>
      <c r="D40" s="174"/>
      <c r="E40" s="126"/>
      <c r="F40" s="91">
        <v>3</v>
      </c>
      <c r="G40" s="91">
        <v>3</v>
      </c>
      <c r="H40" s="91">
        <v>0</v>
      </c>
      <c r="I40" s="91">
        <v>3</v>
      </c>
      <c r="J40" s="91">
        <v>1</v>
      </c>
      <c r="K40" s="91">
        <v>2</v>
      </c>
      <c r="L40" s="127"/>
    </row>
    <row r="41" spans="1:12" ht="16.5" customHeight="1" x14ac:dyDescent="0.15">
      <c r="A41" s="148"/>
      <c r="B41" s="126"/>
      <c r="C41" s="125"/>
      <c r="D41" s="174"/>
      <c r="E41" s="126"/>
      <c r="F41" s="131" t="s">
        <v>139</v>
      </c>
      <c r="G41" s="131"/>
      <c r="H41" s="131"/>
      <c r="I41" s="131" t="s">
        <v>146</v>
      </c>
      <c r="J41" s="131"/>
      <c r="K41" s="131"/>
      <c r="L41" s="127"/>
    </row>
    <row r="42" spans="1:12" x14ac:dyDescent="0.15">
      <c r="A42" s="148"/>
      <c r="B42" s="126"/>
      <c r="C42" s="125"/>
      <c r="D42" s="174"/>
      <c r="E42" s="126"/>
      <c r="F42" s="91">
        <v>3</v>
      </c>
      <c r="G42" s="91">
        <v>3</v>
      </c>
      <c r="H42" s="91">
        <v>0</v>
      </c>
      <c r="I42" s="91">
        <v>3</v>
      </c>
      <c r="J42" s="91">
        <v>1</v>
      </c>
      <c r="K42" s="91">
        <v>2</v>
      </c>
      <c r="L42" s="127"/>
    </row>
    <row r="43" spans="1:12" ht="16.5" customHeight="1" x14ac:dyDescent="0.15">
      <c r="A43" s="148"/>
      <c r="B43" s="126"/>
      <c r="C43" s="125"/>
      <c r="D43" s="174"/>
      <c r="E43" s="126"/>
      <c r="F43" s="131" t="s">
        <v>140</v>
      </c>
      <c r="G43" s="131"/>
      <c r="H43" s="131"/>
      <c r="I43" s="94"/>
      <c r="J43" s="94"/>
      <c r="K43" s="94"/>
      <c r="L43" s="127"/>
    </row>
    <row r="44" spans="1:12" x14ac:dyDescent="0.15">
      <c r="A44" s="148"/>
      <c r="B44" s="126"/>
      <c r="C44" s="125"/>
      <c r="D44" s="174"/>
      <c r="E44" s="126"/>
      <c r="F44" s="91">
        <v>3</v>
      </c>
      <c r="G44" s="91">
        <v>2</v>
      </c>
      <c r="H44" s="91">
        <v>1</v>
      </c>
      <c r="I44" s="94"/>
      <c r="J44" s="94"/>
      <c r="K44" s="94"/>
      <c r="L44" s="127"/>
    </row>
    <row r="45" spans="1:12" ht="16.5" customHeight="1" x14ac:dyDescent="0.15">
      <c r="A45" s="148"/>
      <c r="B45" s="126"/>
      <c r="C45" s="125"/>
      <c r="D45" s="174"/>
      <c r="E45" s="126"/>
      <c r="F45" s="131" t="s">
        <v>141</v>
      </c>
      <c r="G45" s="131"/>
      <c r="H45" s="131"/>
      <c r="I45" s="94"/>
      <c r="J45" s="94"/>
      <c r="K45" s="94"/>
      <c r="L45" s="127"/>
    </row>
    <row r="46" spans="1:12" x14ac:dyDescent="0.15">
      <c r="A46" s="148"/>
      <c r="B46" s="126"/>
      <c r="C46" s="125"/>
      <c r="D46" s="175"/>
      <c r="E46" s="126"/>
      <c r="F46" s="91">
        <v>3</v>
      </c>
      <c r="G46" s="91">
        <v>1</v>
      </c>
      <c r="H46" s="91">
        <v>2</v>
      </c>
      <c r="I46" s="94"/>
      <c r="J46" s="94"/>
      <c r="K46" s="94"/>
      <c r="L46" s="127"/>
    </row>
    <row r="47" spans="1:12" ht="16.5" customHeight="1" x14ac:dyDescent="0.15">
      <c r="A47" s="148"/>
      <c r="B47" s="126"/>
      <c r="C47" s="125"/>
      <c r="D47" s="126" t="s">
        <v>85</v>
      </c>
      <c r="E47" s="126"/>
      <c r="F47" s="131" t="s">
        <v>142</v>
      </c>
      <c r="G47" s="131"/>
      <c r="H47" s="131"/>
      <c r="I47" s="131" t="s">
        <v>143</v>
      </c>
      <c r="J47" s="131"/>
      <c r="K47" s="131"/>
      <c r="L47" s="129"/>
    </row>
    <row r="48" spans="1:12" x14ac:dyDescent="0.15">
      <c r="A48" s="148"/>
      <c r="B48" s="126"/>
      <c r="C48" s="125"/>
      <c r="D48" s="126"/>
      <c r="E48" s="126"/>
      <c r="F48" s="91">
        <v>2</v>
      </c>
      <c r="G48" s="91">
        <v>1</v>
      </c>
      <c r="H48" s="91">
        <v>2</v>
      </c>
      <c r="I48" s="91">
        <v>2</v>
      </c>
      <c r="J48" s="91">
        <v>1</v>
      </c>
      <c r="K48" s="91">
        <v>2</v>
      </c>
      <c r="L48" s="127"/>
    </row>
    <row r="49" spans="1:12" ht="16.5" customHeight="1" x14ac:dyDescent="0.15">
      <c r="A49" s="148"/>
      <c r="B49" s="126"/>
      <c r="C49" s="125" t="s">
        <v>173</v>
      </c>
      <c r="D49" s="125"/>
      <c r="E49" s="125"/>
      <c r="F49" s="92">
        <v>14</v>
      </c>
      <c r="G49" s="92">
        <v>10</v>
      </c>
      <c r="H49" s="92">
        <v>5</v>
      </c>
      <c r="I49" s="92">
        <v>8</v>
      </c>
      <c r="J49" s="92">
        <v>3</v>
      </c>
      <c r="K49" s="92">
        <v>6</v>
      </c>
      <c r="L49" s="96"/>
    </row>
    <row r="50" spans="1:12" x14ac:dyDescent="0.15">
      <c r="A50" s="148"/>
      <c r="B50" s="126"/>
      <c r="C50" s="125" t="s">
        <v>83</v>
      </c>
      <c r="D50" s="173" t="s">
        <v>88</v>
      </c>
      <c r="E50" s="126"/>
      <c r="F50" s="92"/>
      <c r="G50" s="92"/>
      <c r="H50" s="92"/>
      <c r="I50" s="131" t="s">
        <v>144</v>
      </c>
      <c r="J50" s="131"/>
      <c r="K50" s="131"/>
      <c r="L50" s="161"/>
    </row>
    <row r="51" spans="1:12" x14ac:dyDescent="0.15">
      <c r="A51" s="148"/>
      <c r="B51" s="126"/>
      <c r="C51" s="125"/>
      <c r="D51" s="174"/>
      <c r="E51" s="126"/>
      <c r="F51" s="92"/>
      <c r="G51" s="92"/>
      <c r="H51" s="92"/>
      <c r="I51" s="91">
        <v>3</v>
      </c>
      <c r="J51" s="91">
        <v>2</v>
      </c>
      <c r="K51" s="91">
        <v>1</v>
      </c>
      <c r="L51" s="161"/>
    </row>
    <row r="52" spans="1:12" x14ac:dyDescent="0.15">
      <c r="A52" s="148"/>
      <c r="B52" s="126"/>
      <c r="C52" s="125"/>
      <c r="D52" s="174"/>
      <c r="E52" s="126"/>
      <c r="F52" s="131"/>
      <c r="G52" s="131"/>
      <c r="H52" s="131"/>
      <c r="I52" s="131" t="s">
        <v>147</v>
      </c>
      <c r="J52" s="131"/>
      <c r="K52" s="131"/>
      <c r="L52" s="161"/>
    </row>
    <row r="53" spans="1:12" ht="16.5" customHeight="1" x14ac:dyDescent="0.15">
      <c r="A53" s="148"/>
      <c r="B53" s="126"/>
      <c r="C53" s="125"/>
      <c r="D53" s="174"/>
      <c r="E53" s="126"/>
      <c r="F53" s="91"/>
      <c r="G53" s="91"/>
      <c r="H53" s="91"/>
      <c r="I53" s="91">
        <v>3</v>
      </c>
      <c r="J53" s="91">
        <v>2</v>
      </c>
      <c r="K53" s="91">
        <v>1</v>
      </c>
      <c r="L53" s="161"/>
    </row>
    <row r="54" spans="1:12" ht="17.25" customHeight="1" x14ac:dyDescent="0.15">
      <c r="A54" s="148"/>
      <c r="B54" s="126"/>
      <c r="C54" s="125"/>
      <c r="D54" s="174"/>
      <c r="E54" s="126"/>
      <c r="F54" s="131"/>
      <c r="G54" s="131"/>
      <c r="H54" s="131"/>
      <c r="I54" s="131" t="s">
        <v>148</v>
      </c>
      <c r="J54" s="131"/>
      <c r="K54" s="131"/>
      <c r="L54" s="161"/>
    </row>
    <row r="55" spans="1:12" ht="16.5" customHeight="1" x14ac:dyDescent="0.15">
      <c r="A55" s="148"/>
      <c r="B55" s="126"/>
      <c r="C55" s="125"/>
      <c r="D55" s="175"/>
      <c r="E55" s="126"/>
      <c r="F55" s="91"/>
      <c r="G55" s="91"/>
      <c r="H55" s="91"/>
      <c r="I55" s="91">
        <v>3</v>
      </c>
      <c r="J55" s="91">
        <v>2</v>
      </c>
      <c r="K55" s="91">
        <v>1</v>
      </c>
      <c r="L55" s="161"/>
    </row>
    <row r="56" spans="1:12" ht="17.25" customHeight="1" x14ac:dyDescent="0.15">
      <c r="A56" s="148"/>
      <c r="B56" s="126"/>
      <c r="C56" s="126" t="s">
        <v>174</v>
      </c>
      <c r="D56" s="126"/>
      <c r="E56" s="126"/>
      <c r="F56" s="92"/>
      <c r="G56" s="92"/>
      <c r="H56" s="92"/>
      <c r="I56" s="92">
        <v>9</v>
      </c>
      <c r="J56" s="92">
        <v>6</v>
      </c>
      <c r="K56" s="92">
        <v>3</v>
      </c>
      <c r="L56" s="96"/>
    </row>
    <row r="57" spans="1:12" ht="16.5" customHeight="1" x14ac:dyDescent="0.15">
      <c r="A57" s="148"/>
      <c r="B57" s="126" t="s">
        <v>84</v>
      </c>
      <c r="C57" s="126"/>
      <c r="D57" s="126"/>
      <c r="E57" s="126"/>
      <c r="F57" s="91">
        <v>21</v>
      </c>
      <c r="G57" s="91">
        <v>13</v>
      </c>
      <c r="H57" s="91">
        <v>8</v>
      </c>
      <c r="I57" s="91">
        <v>22</v>
      </c>
      <c r="J57" s="91">
        <v>12</v>
      </c>
      <c r="K57" s="91">
        <v>11</v>
      </c>
      <c r="L57" s="96"/>
    </row>
    <row r="58" spans="1:12" ht="17.25" customHeight="1" x14ac:dyDescent="0.15">
      <c r="A58" s="148">
        <v>2</v>
      </c>
      <c r="B58" s="126">
        <v>1</v>
      </c>
      <c r="C58" s="125" t="s">
        <v>169</v>
      </c>
      <c r="D58" s="126" t="s">
        <v>85</v>
      </c>
      <c r="E58" s="126"/>
      <c r="F58" s="131" t="s">
        <v>149</v>
      </c>
      <c r="G58" s="131"/>
      <c r="H58" s="131"/>
      <c r="I58" s="131" t="s">
        <v>69</v>
      </c>
      <c r="J58" s="131"/>
      <c r="K58" s="131"/>
      <c r="L58" s="133"/>
    </row>
    <row r="59" spans="1:12" ht="16.5" customHeight="1" x14ac:dyDescent="0.15">
      <c r="A59" s="148"/>
      <c r="B59" s="126"/>
      <c r="C59" s="125"/>
      <c r="D59" s="126"/>
      <c r="E59" s="126"/>
      <c r="F59" s="91">
        <v>2</v>
      </c>
      <c r="G59" s="91">
        <v>1</v>
      </c>
      <c r="H59" s="91">
        <v>1</v>
      </c>
      <c r="I59" s="91">
        <v>2</v>
      </c>
      <c r="J59" s="91">
        <v>0</v>
      </c>
      <c r="K59" s="91">
        <v>2</v>
      </c>
      <c r="L59" s="133"/>
    </row>
    <row r="60" spans="1:12" x14ac:dyDescent="0.15">
      <c r="A60" s="148"/>
      <c r="B60" s="126"/>
      <c r="C60" s="125"/>
      <c r="D60" s="126" t="s">
        <v>151</v>
      </c>
      <c r="E60" s="126"/>
      <c r="F60" s="131" t="s">
        <v>150</v>
      </c>
      <c r="G60" s="131"/>
      <c r="H60" s="131"/>
      <c r="I60" s="128"/>
      <c r="J60" s="128"/>
      <c r="K60" s="128"/>
      <c r="L60" s="133"/>
    </row>
    <row r="61" spans="1:12" x14ac:dyDescent="0.15">
      <c r="A61" s="148"/>
      <c r="B61" s="126"/>
      <c r="C61" s="125"/>
      <c r="D61" s="126"/>
      <c r="E61" s="126"/>
      <c r="F61" s="91">
        <v>2</v>
      </c>
      <c r="G61" s="91">
        <v>2</v>
      </c>
      <c r="H61" s="91">
        <v>0</v>
      </c>
      <c r="I61" s="93"/>
      <c r="J61" s="93"/>
      <c r="K61" s="93"/>
      <c r="L61" s="133"/>
    </row>
    <row r="62" spans="1:12" ht="16.5" customHeight="1" x14ac:dyDescent="0.15">
      <c r="A62" s="148"/>
      <c r="B62" s="126"/>
      <c r="C62" s="126" t="s">
        <v>172</v>
      </c>
      <c r="D62" s="126"/>
      <c r="E62" s="126"/>
      <c r="F62" s="92">
        <v>4</v>
      </c>
      <c r="G62" s="92">
        <v>3</v>
      </c>
      <c r="H62" s="92">
        <v>1</v>
      </c>
      <c r="I62" s="92">
        <v>2</v>
      </c>
      <c r="J62" s="92">
        <v>0</v>
      </c>
      <c r="K62" s="92">
        <v>2</v>
      </c>
      <c r="L62" s="95"/>
    </row>
    <row r="63" spans="1:12" x14ac:dyDescent="0.15">
      <c r="A63" s="148"/>
      <c r="B63" s="126"/>
      <c r="C63" s="125" t="s">
        <v>82</v>
      </c>
      <c r="D63" s="173" t="s">
        <v>88</v>
      </c>
      <c r="E63" s="126"/>
      <c r="F63" s="131" t="s">
        <v>244</v>
      </c>
      <c r="G63" s="131"/>
      <c r="H63" s="131"/>
      <c r="I63" s="131"/>
      <c r="J63" s="131"/>
      <c r="K63" s="131"/>
      <c r="L63" s="133"/>
    </row>
    <row r="64" spans="1:12" x14ac:dyDescent="0.15">
      <c r="A64" s="148"/>
      <c r="B64" s="126"/>
      <c r="C64" s="125"/>
      <c r="D64" s="174"/>
      <c r="E64" s="126"/>
      <c r="F64" s="91">
        <v>1</v>
      </c>
      <c r="G64" s="91">
        <v>1</v>
      </c>
      <c r="H64" s="91">
        <v>0</v>
      </c>
      <c r="I64" s="91"/>
      <c r="J64" s="91"/>
      <c r="K64" s="91"/>
      <c r="L64" s="133"/>
    </row>
    <row r="65" spans="1:12" x14ac:dyDescent="0.15">
      <c r="A65" s="148"/>
      <c r="B65" s="126"/>
      <c r="C65" s="125"/>
      <c r="D65" s="174"/>
      <c r="E65" s="126"/>
      <c r="F65" s="131" t="s">
        <v>152</v>
      </c>
      <c r="G65" s="131"/>
      <c r="H65" s="131"/>
      <c r="I65" s="131" t="s">
        <v>152</v>
      </c>
      <c r="J65" s="131"/>
      <c r="K65" s="131"/>
      <c r="L65" s="133"/>
    </row>
    <row r="66" spans="1:12" x14ac:dyDescent="0.15">
      <c r="A66" s="148"/>
      <c r="B66" s="126"/>
      <c r="C66" s="125"/>
      <c r="D66" s="174"/>
      <c r="E66" s="126"/>
      <c r="F66" s="91">
        <v>3</v>
      </c>
      <c r="G66" s="91">
        <v>1</v>
      </c>
      <c r="H66" s="91">
        <v>2</v>
      </c>
      <c r="I66" s="91">
        <v>3</v>
      </c>
      <c r="J66" s="91">
        <v>1</v>
      </c>
      <c r="K66" s="91">
        <v>2</v>
      </c>
      <c r="L66" s="133"/>
    </row>
    <row r="67" spans="1:12" x14ac:dyDescent="0.15">
      <c r="A67" s="148"/>
      <c r="B67" s="126"/>
      <c r="C67" s="125"/>
      <c r="D67" s="174"/>
      <c r="E67" s="126"/>
      <c r="F67" s="131" t="s">
        <v>153</v>
      </c>
      <c r="G67" s="131"/>
      <c r="H67" s="131"/>
      <c r="I67" s="131" t="s">
        <v>153</v>
      </c>
      <c r="J67" s="131"/>
      <c r="K67" s="131"/>
      <c r="L67" s="133"/>
    </row>
    <row r="68" spans="1:12" ht="16.5" customHeight="1" x14ac:dyDescent="0.15">
      <c r="A68" s="148"/>
      <c r="B68" s="126"/>
      <c r="C68" s="125"/>
      <c r="D68" s="174"/>
      <c r="E68" s="126"/>
      <c r="F68" s="91">
        <v>3</v>
      </c>
      <c r="G68" s="91">
        <v>1</v>
      </c>
      <c r="H68" s="91">
        <v>2</v>
      </c>
      <c r="I68" s="91">
        <v>3</v>
      </c>
      <c r="J68" s="91">
        <v>1</v>
      </c>
      <c r="K68" s="91">
        <v>2</v>
      </c>
      <c r="L68" s="133"/>
    </row>
    <row r="69" spans="1:12" ht="16.5" customHeight="1" x14ac:dyDescent="0.15">
      <c r="A69" s="148"/>
      <c r="B69" s="126"/>
      <c r="C69" s="125"/>
      <c r="D69" s="174"/>
      <c r="E69" s="126"/>
      <c r="F69" s="131" t="s">
        <v>154</v>
      </c>
      <c r="G69" s="131"/>
      <c r="H69" s="131"/>
      <c r="I69" s="131" t="s">
        <v>154</v>
      </c>
      <c r="J69" s="131"/>
      <c r="K69" s="131"/>
      <c r="L69" s="133"/>
    </row>
    <row r="70" spans="1:12" x14ac:dyDescent="0.15">
      <c r="A70" s="148"/>
      <c r="B70" s="126"/>
      <c r="C70" s="125"/>
      <c r="D70" s="175"/>
      <c r="E70" s="126"/>
      <c r="F70" s="91">
        <v>3</v>
      </c>
      <c r="G70" s="91">
        <v>1</v>
      </c>
      <c r="H70" s="91">
        <v>2</v>
      </c>
      <c r="I70" s="91">
        <v>3</v>
      </c>
      <c r="J70" s="91">
        <v>1</v>
      </c>
      <c r="K70" s="91">
        <v>2</v>
      </c>
      <c r="L70" s="133"/>
    </row>
    <row r="71" spans="1:12" ht="16.5" customHeight="1" x14ac:dyDescent="0.15">
      <c r="A71" s="148"/>
      <c r="B71" s="126"/>
      <c r="C71" s="125"/>
      <c r="D71" s="173" t="s">
        <v>85</v>
      </c>
      <c r="E71" s="126"/>
      <c r="F71" s="131" t="s">
        <v>155</v>
      </c>
      <c r="G71" s="131"/>
      <c r="H71" s="131"/>
      <c r="I71" s="131" t="s">
        <v>155</v>
      </c>
      <c r="J71" s="131"/>
      <c r="K71" s="131"/>
      <c r="L71" s="133"/>
    </row>
    <row r="72" spans="1:12" x14ac:dyDescent="0.15">
      <c r="A72" s="148"/>
      <c r="B72" s="126"/>
      <c r="C72" s="125"/>
      <c r="D72" s="174"/>
      <c r="E72" s="126"/>
      <c r="F72" s="91">
        <v>2</v>
      </c>
      <c r="G72" s="91">
        <v>1</v>
      </c>
      <c r="H72" s="91">
        <v>2</v>
      </c>
      <c r="I72" s="91">
        <v>2</v>
      </c>
      <c r="J72" s="91">
        <v>1</v>
      </c>
      <c r="K72" s="91">
        <v>2</v>
      </c>
      <c r="L72" s="133"/>
    </row>
    <row r="73" spans="1:12" ht="16.5" customHeight="1" x14ac:dyDescent="0.15">
      <c r="A73" s="148"/>
      <c r="B73" s="126"/>
      <c r="C73" s="125"/>
      <c r="D73" s="174"/>
      <c r="E73" s="126"/>
      <c r="F73" s="131" t="s">
        <v>156</v>
      </c>
      <c r="G73" s="131"/>
      <c r="H73" s="131"/>
      <c r="I73" s="131" t="s">
        <v>157</v>
      </c>
      <c r="J73" s="131"/>
      <c r="K73" s="131"/>
      <c r="L73" s="133"/>
    </row>
    <row r="74" spans="1:12" x14ac:dyDescent="0.15">
      <c r="A74" s="148"/>
      <c r="B74" s="126"/>
      <c r="C74" s="125"/>
      <c r="D74" s="174"/>
      <c r="E74" s="126"/>
      <c r="F74" s="91">
        <v>2</v>
      </c>
      <c r="G74" s="91">
        <v>1</v>
      </c>
      <c r="H74" s="91">
        <v>2</v>
      </c>
      <c r="I74" s="91">
        <v>2</v>
      </c>
      <c r="J74" s="91">
        <v>1</v>
      </c>
      <c r="K74" s="91">
        <v>2</v>
      </c>
      <c r="L74" s="133"/>
    </row>
    <row r="75" spans="1:12" ht="16.5" customHeight="1" x14ac:dyDescent="0.15">
      <c r="A75" s="148"/>
      <c r="B75" s="126"/>
      <c r="C75" s="125"/>
      <c r="D75" s="174"/>
      <c r="E75" s="126"/>
      <c r="F75" s="131" t="s">
        <v>158</v>
      </c>
      <c r="G75" s="131"/>
      <c r="H75" s="131"/>
      <c r="I75" s="131"/>
      <c r="J75" s="131"/>
      <c r="K75" s="131"/>
      <c r="L75" s="133"/>
    </row>
    <row r="76" spans="1:12" x14ac:dyDescent="0.15">
      <c r="A76" s="148"/>
      <c r="B76" s="126"/>
      <c r="C76" s="125"/>
      <c r="D76" s="175"/>
      <c r="E76" s="126"/>
      <c r="F76" s="91">
        <v>3</v>
      </c>
      <c r="G76" s="91">
        <v>2</v>
      </c>
      <c r="H76" s="91">
        <v>1</v>
      </c>
      <c r="I76" s="91"/>
      <c r="J76" s="91"/>
      <c r="K76" s="91"/>
      <c r="L76" s="133"/>
    </row>
    <row r="77" spans="1:12" x14ac:dyDescent="0.15">
      <c r="A77" s="148"/>
      <c r="B77" s="126"/>
      <c r="C77" s="125" t="s">
        <v>173</v>
      </c>
      <c r="D77" s="125"/>
      <c r="E77" s="125"/>
      <c r="F77" s="92">
        <v>17</v>
      </c>
      <c r="G77" s="92">
        <v>8</v>
      </c>
      <c r="H77" s="92">
        <v>11</v>
      </c>
      <c r="I77" s="92">
        <v>13</v>
      </c>
      <c r="J77" s="92">
        <v>5</v>
      </c>
      <c r="K77" s="92">
        <v>10</v>
      </c>
      <c r="L77" s="95"/>
    </row>
    <row r="78" spans="1:12" x14ac:dyDescent="0.15">
      <c r="A78" s="148"/>
      <c r="B78" s="126"/>
      <c r="C78" s="125" t="s">
        <v>132</v>
      </c>
      <c r="D78" s="126" t="s">
        <v>88</v>
      </c>
      <c r="E78" s="126"/>
      <c r="F78" s="131" t="s">
        <v>148</v>
      </c>
      <c r="G78" s="131"/>
      <c r="H78" s="131"/>
      <c r="I78" s="131" t="s">
        <v>239</v>
      </c>
      <c r="J78" s="131"/>
      <c r="K78" s="131"/>
      <c r="L78" s="133"/>
    </row>
    <row r="79" spans="1:12" x14ac:dyDescent="0.15">
      <c r="A79" s="148"/>
      <c r="B79" s="126"/>
      <c r="C79" s="125"/>
      <c r="D79" s="126"/>
      <c r="E79" s="126"/>
      <c r="F79" s="91">
        <v>3</v>
      </c>
      <c r="G79" s="91">
        <v>3</v>
      </c>
      <c r="H79" s="91">
        <v>0</v>
      </c>
      <c r="I79" s="91">
        <v>1</v>
      </c>
      <c r="J79" s="91">
        <v>1</v>
      </c>
      <c r="K79" s="91">
        <v>0</v>
      </c>
      <c r="L79" s="133"/>
    </row>
    <row r="80" spans="1:12" x14ac:dyDescent="0.15">
      <c r="A80" s="148"/>
      <c r="B80" s="126"/>
      <c r="C80" s="125"/>
      <c r="D80" s="173" t="s">
        <v>85</v>
      </c>
      <c r="E80" s="126"/>
      <c r="F80" s="130"/>
      <c r="G80" s="130"/>
      <c r="H80" s="130"/>
      <c r="I80" s="131" t="s">
        <v>158</v>
      </c>
      <c r="J80" s="131"/>
      <c r="K80" s="131"/>
      <c r="L80" s="133"/>
    </row>
    <row r="81" spans="1:12" x14ac:dyDescent="0.15">
      <c r="A81" s="148"/>
      <c r="B81" s="126"/>
      <c r="C81" s="125"/>
      <c r="D81" s="174"/>
      <c r="E81" s="126"/>
      <c r="F81" s="92"/>
      <c r="G81" s="92"/>
      <c r="H81" s="92"/>
      <c r="I81" s="91">
        <v>3</v>
      </c>
      <c r="J81" s="91">
        <v>2</v>
      </c>
      <c r="K81" s="91">
        <v>1</v>
      </c>
      <c r="L81" s="133"/>
    </row>
    <row r="82" spans="1:12" x14ac:dyDescent="0.15">
      <c r="A82" s="148"/>
      <c r="B82" s="126"/>
      <c r="C82" s="125"/>
      <c r="D82" s="174"/>
      <c r="E82" s="126"/>
      <c r="F82" s="130"/>
      <c r="G82" s="130"/>
      <c r="H82" s="130"/>
      <c r="I82" s="131" t="s">
        <v>159</v>
      </c>
      <c r="J82" s="131"/>
      <c r="K82" s="131"/>
      <c r="L82" s="133"/>
    </row>
    <row r="83" spans="1:12" ht="16.5" customHeight="1" x14ac:dyDescent="0.15">
      <c r="A83" s="148"/>
      <c r="B83" s="126"/>
      <c r="C83" s="125"/>
      <c r="D83" s="175"/>
      <c r="E83" s="126"/>
      <c r="F83" s="92"/>
      <c r="G83" s="92"/>
      <c r="H83" s="92"/>
      <c r="I83" s="91">
        <v>3</v>
      </c>
      <c r="J83" s="91">
        <v>2</v>
      </c>
      <c r="K83" s="91">
        <v>1</v>
      </c>
      <c r="L83" s="133"/>
    </row>
    <row r="84" spans="1:12" ht="16.5" customHeight="1" x14ac:dyDescent="0.15">
      <c r="A84" s="148"/>
      <c r="B84" s="126"/>
      <c r="C84" s="126" t="s">
        <v>174</v>
      </c>
      <c r="D84" s="126"/>
      <c r="E84" s="126"/>
      <c r="F84" s="91">
        <v>3</v>
      </c>
      <c r="G84" s="91">
        <v>3</v>
      </c>
      <c r="H84" s="91">
        <v>0</v>
      </c>
      <c r="I84" s="91">
        <v>7</v>
      </c>
      <c r="J84" s="91">
        <v>5</v>
      </c>
      <c r="K84" s="91">
        <v>2</v>
      </c>
      <c r="L84" s="95"/>
    </row>
    <row r="85" spans="1:12" ht="16.5" customHeight="1" x14ac:dyDescent="0.15">
      <c r="A85" s="148"/>
      <c r="B85" s="126" t="s">
        <v>86</v>
      </c>
      <c r="C85" s="126"/>
      <c r="D85" s="126"/>
      <c r="E85" s="126"/>
      <c r="F85" s="91">
        <v>24</v>
      </c>
      <c r="G85" s="91">
        <v>14</v>
      </c>
      <c r="H85" s="91">
        <v>12</v>
      </c>
      <c r="I85" s="91">
        <v>22</v>
      </c>
      <c r="J85" s="91">
        <v>10</v>
      </c>
      <c r="K85" s="91">
        <v>14</v>
      </c>
      <c r="L85" s="95"/>
    </row>
    <row r="86" spans="1:12" x14ac:dyDescent="0.15">
      <c r="A86" s="148"/>
      <c r="B86" s="126">
        <v>2</v>
      </c>
      <c r="C86" s="125" t="s">
        <v>87</v>
      </c>
      <c r="D86" s="126" t="s">
        <v>88</v>
      </c>
      <c r="E86" s="126"/>
      <c r="F86" s="130"/>
      <c r="G86" s="130"/>
      <c r="H86" s="130"/>
      <c r="I86" s="130"/>
      <c r="J86" s="130"/>
      <c r="K86" s="130"/>
      <c r="L86" s="129"/>
    </row>
    <row r="87" spans="1:12" x14ac:dyDescent="0.15">
      <c r="A87" s="148"/>
      <c r="B87" s="126"/>
      <c r="C87" s="125"/>
      <c r="D87" s="126"/>
      <c r="E87" s="126"/>
      <c r="F87" s="92"/>
      <c r="G87" s="92"/>
      <c r="H87" s="92"/>
      <c r="I87" s="92"/>
      <c r="J87" s="92"/>
      <c r="K87" s="92"/>
      <c r="L87" s="129"/>
    </row>
    <row r="88" spans="1:12" x14ac:dyDescent="0.15">
      <c r="A88" s="148"/>
      <c r="B88" s="126"/>
      <c r="C88" s="125"/>
      <c r="D88" s="126" t="s">
        <v>85</v>
      </c>
      <c r="E88" s="126"/>
      <c r="F88" s="128"/>
      <c r="G88" s="128"/>
      <c r="H88" s="128"/>
      <c r="I88" s="128"/>
      <c r="J88" s="128"/>
      <c r="K88" s="128"/>
      <c r="L88" s="127"/>
    </row>
    <row r="89" spans="1:12" x14ac:dyDescent="0.15">
      <c r="A89" s="148"/>
      <c r="B89" s="126"/>
      <c r="C89" s="125"/>
      <c r="D89" s="126"/>
      <c r="E89" s="126"/>
      <c r="F89" s="93"/>
      <c r="G89" s="93"/>
      <c r="H89" s="93"/>
      <c r="I89" s="93"/>
      <c r="J89" s="93"/>
      <c r="K89" s="93"/>
      <c r="L89" s="127"/>
    </row>
    <row r="90" spans="1:12" ht="16.5" customHeight="1" x14ac:dyDescent="0.15">
      <c r="A90" s="148"/>
      <c r="B90" s="126"/>
      <c r="C90" s="126" t="s">
        <v>172</v>
      </c>
      <c r="D90" s="126"/>
      <c r="E90" s="126"/>
      <c r="F90" s="92">
        <v>0</v>
      </c>
      <c r="G90" s="92">
        <v>0</v>
      </c>
      <c r="H90" s="92">
        <v>0</v>
      </c>
      <c r="I90" s="92">
        <v>0</v>
      </c>
      <c r="J90" s="92">
        <v>0</v>
      </c>
      <c r="K90" s="92">
        <v>0</v>
      </c>
      <c r="L90" s="96"/>
    </row>
    <row r="91" spans="1:12" x14ac:dyDescent="0.15">
      <c r="A91" s="148"/>
      <c r="B91" s="126"/>
      <c r="C91" s="125" t="s">
        <v>171</v>
      </c>
      <c r="D91" s="173" t="s">
        <v>88</v>
      </c>
      <c r="E91" s="126"/>
      <c r="F91" s="131" t="s">
        <v>160</v>
      </c>
      <c r="G91" s="131"/>
      <c r="H91" s="131"/>
      <c r="I91" s="131"/>
      <c r="J91" s="131"/>
      <c r="K91" s="131"/>
      <c r="L91" s="127"/>
    </row>
    <row r="92" spans="1:12" x14ac:dyDescent="0.15">
      <c r="A92" s="148"/>
      <c r="B92" s="126"/>
      <c r="C92" s="125"/>
      <c r="D92" s="174"/>
      <c r="E92" s="126"/>
      <c r="F92" s="91">
        <v>3</v>
      </c>
      <c r="G92" s="91">
        <v>3</v>
      </c>
      <c r="H92" s="91">
        <v>0</v>
      </c>
      <c r="I92" s="91"/>
      <c r="J92" s="91"/>
      <c r="K92" s="91"/>
      <c r="L92" s="127"/>
    </row>
    <row r="93" spans="1:12" x14ac:dyDescent="0.15">
      <c r="A93" s="148"/>
      <c r="B93" s="126"/>
      <c r="C93" s="125"/>
      <c r="D93" s="174"/>
      <c r="E93" s="126"/>
      <c r="F93" s="131" t="s">
        <v>161</v>
      </c>
      <c r="G93" s="131"/>
      <c r="H93" s="131"/>
      <c r="I93" s="132"/>
      <c r="J93" s="132"/>
      <c r="K93" s="132"/>
      <c r="L93" s="127"/>
    </row>
    <row r="94" spans="1:12" ht="16.5" customHeight="1" x14ac:dyDescent="0.15">
      <c r="A94" s="148"/>
      <c r="B94" s="126"/>
      <c r="C94" s="125"/>
      <c r="D94" s="174"/>
      <c r="E94" s="126"/>
      <c r="F94" s="91">
        <v>3</v>
      </c>
      <c r="G94" s="91">
        <v>1</v>
      </c>
      <c r="H94" s="91">
        <v>2</v>
      </c>
      <c r="I94" s="94"/>
      <c r="J94" s="94"/>
      <c r="K94" s="94"/>
      <c r="L94" s="127"/>
    </row>
    <row r="95" spans="1:12" ht="16.5" customHeight="1" x14ac:dyDescent="0.15">
      <c r="A95" s="148"/>
      <c r="B95" s="126"/>
      <c r="C95" s="125"/>
      <c r="D95" s="174"/>
      <c r="E95" s="126"/>
      <c r="F95" s="131" t="s">
        <v>247</v>
      </c>
      <c r="G95" s="131"/>
      <c r="H95" s="131"/>
      <c r="I95" s="131"/>
      <c r="J95" s="131"/>
      <c r="K95" s="131"/>
      <c r="L95" s="127"/>
    </row>
    <row r="96" spans="1:12" x14ac:dyDescent="0.15">
      <c r="A96" s="148"/>
      <c r="B96" s="126"/>
      <c r="C96" s="125"/>
      <c r="D96" s="174"/>
      <c r="E96" s="126"/>
      <c r="F96" s="91">
        <v>1</v>
      </c>
      <c r="G96" s="91">
        <v>1</v>
      </c>
      <c r="H96" s="91">
        <v>0</v>
      </c>
      <c r="I96" s="91"/>
      <c r="J96" s="91"/>
      <c r="K96" s="91"/>
      <c r="L96" s="127"/>
    </row>
    <row r="97" spans="1:12" ht="16.5" customHeight="1" x14ac:dyDescent="0.15">
      <c r="A97" s="148"/>
      <c r="B97" s="126"/>
      <c r="C97" s="125"/>
      <c r="D97" s="174"/>
      <c r="E97" s="126"/>
      <c r="F97" s="131" t="s">
        <v>162</v>
      </c>
      <c r="G97" s="131"/>
      <c r="H97" s="131"/>
      <c r="I97" s="132"/>
      <c r="J97" s="132"/>
      <c r="K97" s="132"/>
      <c r="L97" s="127"/>
    </row>
    <row r="98" spans="1:12" x14ac:dyDescent="0.15">
      <c r="A98" s="148"/>
      <c r="B98" s="126"/>
      <c r="C98" s="125"/>
      <c r="D98" s="174"/>
      <c r="E98" s="126"/>
      <c r="F98" s="91">
        <v>3</v>
      </c>
      <c r="G98" s="91">
        <v>1</v>
      </c>
      <c r="H98" s="91">
        <v>2</v>
      </c>
      <c r="I98" s="94"/>
      <c r="J98" s="94"/>
      <c r="K98" s="94"/>
      <c r="L98" s="127"/>
    </row>
    <row r="99" spans="1:12" ht="16.5" customHeight="1" x14ac:dyDescent="0.15">
      <c r="A99" s="148"/>
      <c r="B99" s="126"/>
      <c r="C99" s="125"/>
      <c r="D99" s="174"/>
      <c r="E99" s="126"/>
      <c r="F99" s="131" t="s">
        <v>164</v>
      </c>
      <c r="G99" s="131"/>
      <c r="H99" s="131"/>
      <c r="I99" s="131"/>
      <c r="J99" s="131"/>
      <c r="K99" s="131"/>
      <c r="L99" s="129"/>
    </row>
    <row r="100" spans="1:12" x14ac:dyDescent="0.15">
      <c r="A100" s="148"/>
      <c r="B100" s="126"/>
      <c r="C100" s="125"/>
      <c r="D100" s="174"/>
      <c r="E100" s="126"/>
      <c r="F100" s="91">
        <v>3</v>
      </c>
      <c r="G100" s="91">
        <v>1</v>
      </c>
      <c r="H100" s="91">
        <v>2</v>
      </c>
      <c r="I100" s="91"/>
      <c r="J100" s="91"/>
      <c r="K100" s="91"/>
      <c r="L100" s="127"/>
    </row>
    <row r="101" spans="1:12" ht="16.5" customHeight="1" x14ac:dyDescent="0.15">
      <c r="A101" s="148"/>
      <c r="B101" s="126"/>
      <c r="C101" s="125"/>
      <c r="D101" s="174"/>
      <c r="E101" s="126"/>
      <c r="F101" s="131" t="s">
        <v>165</v>
      </c>
      <c r="G101" s="131"/>
      <c r="H101" s="131"/>
      <c r="I101" s="131" t="s">
        <v>165</v>
      </c>
      <c r="J101" s="131"/>
      <c r="K101" s="131"/>
      <c r="L101" s="127"/>
    </row>
    <row r="102" spans="1:12" x14ac:dyDescent="0.15">
      <c r="A102" s="148"/>
      <c r="B102" s="126"/>
      <c r="C102" s="125"/>
      <c r="D102" s="175"/>
      <c r="E102" s="126"/>
      <c r="F102" s="91">
        <v>3</v>
      </c>
      <c r="G102" s="91">
        <v>1</v>
      </c>
      <c r="H102" s="91">
        <v>2</v>
      </c>
      <c r="I102" s="91">
        <v>3</v>
      </c>
      <c r="J102" s="91">
        <v>1</v>
      </c>
      <c r="K102" s="91">
        <v>2</v>
      </c>
      <c r="L102" s="127"/>
    </row>
    <row r="103" spans="1:12" x14ac:dyDescent="0.15">
      <c r="A103" s="148"/>
      <c r="B103" s="126"/>
      <c r="C103" s="125"/>
      <c r="D103" s="173" t="s">
        <v>85</v>
      </c>
      <c r="E103" s="126"/>
      <c r="F103" s="131"/>
      <c r="G103" s="131"/>
      <c r="H103" s="131"/>
      <c r="I103" s="131" t="s">
        <v>163</v>
      </c>
      <c r="J103" s="131"/>
      <c r="K103" s="131"/>
      <c r="L103" s="129"/>
    </row>
    <row r="104" spans="1:12" x14ac:dyDescent="0.15">
      <c r="A104" s="148"/>
      <c r="B104" s="126"/>
      <c r="C104" s="125"/>
      <c r="D104" s="174"/>
      <c r="E104" s="126"/>
      <c r="F104" s="91"/>
      <c r="G104" s="91"/>
      <c r="H104" s="91"/>
      <c r="I104" s="91">
        <v>3</v>
      </c>
      <c r="J104" s="91">
        <v>1</v>
      </c>
      <c r="K104" s="91">
        <v>2</v>
      </c>
      <c r="L104" s="127"/>
    </row>
    <row r="105" spans="1:12" ht="16.5" customHeight="1" x14ac:dyDescent="0.15">
      <c r="A105" s="148"/>
      <c r="B105" s="126"/>
      <c r="C105" s="125"/>
      <c r="D105" s="174"/>
      <c r="E105" s="126"/>
      <c r="F105" s="130"/>
      <c r="G105" s="130"/>
      <c r="H105" s="130"/>
      <c r="I105" s="131" t="s">
        <v>164</v>
      </c>
      <c r="J105" s="131"/>
      <c r="K105" s="131"/>
      <c r="L105" s="127"/>
    </row>
    <row r="106" spans="1:12" x14ac:dyDescent="0.15">
      <c r="A106" s="148"/>
      <c r="B106" s="126"/>
      <c r="C106" s="125"/>
      <c r="D106" s="174"/>
      <c r="E106" s="126"/>
      <c r="F106" s="92"/>
      <c r="G106" s="92"/>
      <c r="H106" s="92"/>
      <c r="I106" s="91">
        <v>3</v>
      </c>
      <c r="J106" s="91">
        <v>1</v>
      </c>
      <c r="K106" s="91">
        <v>2</v>
      </c>
      <c r="L106" s="127"/>
    </row>
    <row r="107" spans="1:12" x14ac:dyDescent="0.15">
      <c r="A107" s="148"/>
      <c r="B107" s="126"/>
      <c r="C107" s="125"/>
      <c r="D107" s="174"/>
      <c r="E107" s="126"/>
      <c r="F107" s="131" t="s">
        <v>50</v>
      </c>
      <c r="G107" s="131"/>
      <c r="H107" s="131"/>
      <c r="I107" s="131" t="s">
        <v>50</v>
      </c>
      <c r="J107" s="131"/>
      <c r="K107" s="131"/>
      <c r="L107" s="129"/>
    </row>
    <row r="108" spans="1:12" x14ac:dyDescent="0.15">
      <c r="A108" s="148"/>
      <c r="B108" s="126"/>
      <c r="C108" s="125"/>
      <c r="D108" s="175"/>
      <c r="E108" s="126"/>
      <c r="F108" s="91">
        <v>2</v>
      </c>
      <c r="G108" s="91">
        <v>1</v>
      </c>
      <c r="H108" s="91">
        <v>2</v>
      </c>
      <c r="I108" s="91">
        <v>2</v>
      </c>
      <c r="J108" s="91">
        <v>0</v>
      </c>
      <c r="K108" s="91">
        <v>3</v>
      </c>
      <c r="L108" s="127"/>
    </row>
    <row r="109" spans="1:12" ht="16.5" customHeight="1" x14ac:dyDescent="0.15">
      <c r="A109" s="148"/>
      <c r="B109" s="126"/>
      <c r="C109" s="125" t="s">
        <v>173</v>
      </c>
      <c r="D109" s="125"/>
      <c r="E109" s="125"/>
      <c r="F109" s="92">
        <v>18</v>
      </c>
      <c r="G109" s="92">
        <v>9</v>
      </c>
      <c r="H109" s="92">
        <v>10</v>
      </c>
      <c r="I109" s="92">
        <v>11</v>
      </c>
      <c r="J109" s="92">
        <v>3</v>
      </c>
      <c r="K109" s="92">
        <v>9</v>
      </c>
      <c r="L109" s="96"/>
    </row>
    <row r="110" spans="1:12" ht="17.25" customHeight="1" x14ac:dyDescent="0.15">
      <c r="A110" s="148"/>
      <c r="B110" s="126"/>
      <c r="C110" s="125" t="s">
        <v>170</v>
      </c>
      <c r="D110" s="173" t="s">
        <v>85</v>
      </c>
      <c r="E110" s="126"/>
      <c r="F110" s="131" t="s">
        <v>167</v>
      </c>
      <c r="G110" s="131"/>
      <c r="H110" s="131"/>
      <c r="I110" s="131" t="s">
        <v>166</v>
      </c>
      <c r="J110" s="131"/>
      <c r="K110" s="131"/>
      <c r="L110" s="127"/>
    </row>
    <row r="111" spans="1:12" x14ac:dyDescent="0.15">
      <c r="A111" s="148"/>
      <c r="B111" s="126"/>
      <c r="C111" s="125"/>
      <c r="D111" s="174"/>
      <c r="E111" s="126"/>
      <c r="F111" s="91">
        <v>3</v>
      </c>
      <c r="G111" s="91">
        <v>2</v>
      </c>
      <c r="H111" s="91">
        <v>1</v>
      </c>
      <c r="I111" s="91">
        <v>3</v>
      </c>
      <c r="J111" s="91">
        <v>2</v>
      </c>
      <c r="K111" s="91">
        <v>1</v>
      </c>
      <c r="L111" s="127"/>
    </row>
    <row r="112" spans="1:12" x14ac:dyDescent="0.15">
      <c r="A112" s="148"/>
      <c r="B112" s="126"/>
      <c r="C112" s="125"/>
      <c r="D112" s="174"/>
      <c r="E112" s="126"/>
      <c r="F112" s="130"/>
      <c r="G112" s="130"/>
      <c r="H112" s="130"/>
      <c r="I112" s="131" t="s">
        <v>208</v>
      </c>
      <c r="J112" s="131"/>
      <c r="K112" s="131"/>
      <c r="L112" s="127"/>
    </row>
    <row r="113" spans="1:12" ht="16.5" customHeight="1" x14ac:dyDescent="0.15">
      <c r="A113" s="148"/>
      <c r="B113" s="126"/>
      <c r="C113" s="125"/>
      <c r="D113" s="175"/>
      <c r="E113" s="126"/>
      <c r="F113" s="92"/>
      <c r="G113" s="92"/>
      <c r="H113" s="92"/>
      <c r="I113" s="91">
        <v>3</v>
      </c>
      <c r="J113" s="91">
        <v>2</v>
      </c>
      <c r="K113" s="91">
        <v>1</v>
      </c>
      <c r="L113" s="127"/>
    </row>
    <row r="114" spans="1:12" x14ac:dyDescent="0.15">
      <c r="A114" s="148"/>
      <c r="B114" s="126"/>
      <c r="C114" s="125"/>
      <c r="D114" s="173" t="s">
        <v>88</v>
      </c>
      <c r="E114" s="126"/>
      <c r="F114" s="131"/>
      <c r="G114" s="131"/>
      <c r="H114" s="131"/>
      <c r="I114" s="131" t="s">
        <v>248</v>
      </c>
      <c r="J114" s="131"/>
      <c r="K114" s="131"/>
      <c r="L114" s="127"/>
    </row>
    <row r="115" spans="1:12" x14ac:dyDescent="0.15">
      <c r="A115" s="148"/>
      <c r="B115" s="126"/>
      <c r="C115" s="125"/>
      <c r="D115" s="174"/>
      <c r="E115" s="126"/>
      <c r="F115" s="91"/>
      <c r="G115" s="91"/>
      <c r="H115" s="91"/>
      <c r="I115" s="91">
        <v>1</v>
      </c>
      <c r="J115" s="91">
        <v>1</v>
      </c>
      <c r="K115" s="91">
        <v>0</v>
      </c>
      <c r="L115" s="127"/>
    </row>
    <row r="116" spans="1:12" ht="16.5" customHeight="1" x14ac:dyDescent="0.15">
      <c r="A116" s="148"/>
      <c r="B116" s="126"/>
      <c r="C116" s="125"/>
      <c r="D116" s="174"/>
      <c r="E116" s="126"/>
      <c r="F116" s="131"/>
      <c r="G116" s="131"/>
      <c r="H116" s="131"/>
      <c r="I116" s="131" t="s">
        <v>160</v>
      </c>
      <c r="J116" s="131"/>
      <c r="K116" s="131"/>
      <c r="L116" s="127"/>
    </row>
    <row r="117" spans="1:12" x14ac:dyDescent="0.15">
      <c r="A117" s="148"/>
      <c r="B117" s="126"/>
      <c r="C117" s="125"/>
      <c r="D117" s="175"/>
      <c r="E117" s="126"/>
      <c r="F117" s="91"/>
      <c r="G117" s="91"/>
      <c r="H117" s="91"/>
      <c r="I117" s="91">
        <v>3</v>
      </c>
      <c r="J117" s="91">
        <v>1</v>
      </c>
      <c r="K117" s="91">
        <v>2</v>
      </c>
      <c r="L117" s="127"/>
    </row>
    <row r="118" spans="1:12" x14ac:dyDescent="0.15">
      <c r="A118" s="148"/>
      <c r="B118" s="126"/>
      <c r="C118" s="126" t="s">
        <v>89</v>
      </c>
      <c r="D118" s="126"/>
      <c r="E118" s="126"/>
      <c r="F118" s="92">
        <v>3</v>
      </c>
      <c r="G118" s="92">
        <v>2</v>
      </c>
      <c r="H118" s="92">
        <v>1</v>
      </c>
      <c r="I118" s="92">
        <v>10</v>
      </c>
      <c r="J118" s="92">
        <v>6</v>
      </c>
      <c r="K118" s="92">
        <v>4</v>
      </c>
      <c r="L118" s="96"/>
    </row>
    <row r="119" spans="1:12" x14ac:dyDescent="0.15">
      <c r="A119" s="148"/>
      <c r="B119" s="126" t="s">
        <v>86</v>
      </c>
      <c r="C119" s="126"/>
      <c r="D119" s="126"/>
      <c r="E119" s="126"/>
      <c r="F119" s="91">
        <v>21</v>
      </c>
      <c r="G119" s="91">
        <v>11</v>
      </c>
      <c r="H119" s="91">
        <v>11</v>
      </c>
      <c r="I119" s="91">
        <v>21</v>
      </c>
      <c r="J119" s="91">
        <v>9</v>
      </c>
      <c r="K119" s="91">
        <v>13</v>
      </c>
      <c r="L119" s="96"/>
    </row>
    <row r="120" spans="1:12" x14ac:dyDescent="0.15">
      <c r="A120" s="148" t="s">
        <v>90</v>
      </c>
      <c r="B120" s="126"/>
      <c r="C120" s="126"/>
      <c r="D120" s="126"/>
      <c r="E120" s="126"/>
      <c r="F120" s="91">
        <v>88</v>
      </c>
      <c r="G120" s="91">
        <v>66</v>
      </c>
      <c r="H120" s="91">
        <v>37</v>
      </c>
      <c r="I120" s="91">
        <v>87</v>
      </c>
      <c r="J120" s="91">
        <v>42</v>
      </c>
      <c r="K120" s="91">
        <v>49</v>
      </c>
      <c r="L120" s="96"/>
    </row>
    <row r="121" spans="1:12" x14ac:dyDescent="0.15">
      <c r="A121" s="149" t="s">
        <v>91</v>
      </c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1"/>
    </row>
    <row r="122" spans="1:12" x14ac:dyDescent="0.15">
      <c r="A122" s="152" t="s">
        <v>92</v>
      </c>
      <c r="B122" s="153"/>
      <c r="C122" s="154" t="s">
        <v>93</v>
      </c>
      <c r="D122" s="155"/>
      <c r="E122" s="155"/>
      <c r="F122" s="155"/>
      <c r="G122" s="156"/>
      <c r="H122" s="134" t="s">
        <v>94</v>
      </c>
      <c r="I122" s="135"/>
      <c r="J122" s="135"/>
      <c r="K122" s="136"/>
      <c r="L122" s="59" t="s">
        <v>95</v>
      </c>
    </row>
    <row r="123" spans="1:12" ht="18.75" customHeight="1" x14ac:dyDescent="0.15">
      <c r="A123" s="152"/>
      <c r="B123" s="153"/>
      <c r="C123" s="134">
        <v>53</v>
      </c>
      <c r="D123" s="135"/>
      <c r="E123" s="135"/>
      <c r="F123" s="135"/>
      <c r="G123" s="135"/>
      <c r="H123" s="134">
        <v>26</v>
      </c>
      <c r="I123" s="135"/>
      <c r="J123" s="135"/>
      <c r="K123" s="136"/>
      <c r="L123" s="59">
        <v>79</v>
      </c>
    </row>
    <row r="124" spans="1:12" ht="15.75" customHeight="1" x14ac:dyDescent="0.15">
      <c r="A124" s="157" t="s">
        <v>96</v>
      </c>
      <c r="B124" s="158"/>
      <c r="C124" s="154" t="s">
        <v>97</v>
      </c>
      <c r="D124" s="155"/>
      <c r="E124" s="155"/>
      <c r="F124" s="155"/>
      <c r="G124" s="156"/>
      <c r="H124" s="134" t="s">
        <v>98</v>
      </c>
      <c r="I124" s="135"/>
      <c r="J124" s="135"/>
      <c r="K124" s="136"/>
      <c r="L124" s="59" t="s">
        <v>99</v>
      </c>
    </row>
    <row r="125" spans="1:12" x14ac:dyDescent="0.15">
      <c r="A125" s="159"/>
      <c r="B125" s="160"/>
      <c r="C125" s="134">
        <v>8</v>
      </c>
      <c r="D125" s="135"/>
      <c r="E125" s="135"/>
      <c r="F125" s="135"/>
      <c r="G125" s="136"/>
      <c r="H125" s="134">
        <v>0</v>
      </c>
      <c r="I125" s="135"/>
      <c r="J125" s="135"/>
      <c r="K125" s="136"/>
      <c r="L125" s="59">
        <v>87</v>
      </c>
    </row>
    <row r="126" spans="1:12" ht="22.5" x14ac:dyDescent="0.15">
      <c r="A126" s="137" t="s">
        <v>100</v>
      </c>
      <c r="B126" s="138"/>
      <c r="C126" s="141" t="s">
        <v>101</v>
      </c>
      <c r="D126" s="141"/>
      <c r="E126" s="142"/>
      <c r="F126" s="60" t="s">
        <v>102</v>
      </c>
      <c r="G126" s="143" t="s">
        <v>103</v>
      </c>
      <c r="H126" s="144"/>
      <c r="I126" s="143" t="s">
        <v>104</v>
      </c>
      <c r="J126" s="144"/>
      <c r="K126" s="61" t="s">
        <v>105</v>
      </c>
      <c r="L126" s="62" t="s">
        <v>106</v>
      </c>
    </row>
    <row r="127" spans="1:12" ht="17.25" thickBot="1" x14ac:dyDescent="0.2">
      <c r="A127" s="139"/>
      <c r="B127" s="140"/>
      <c r="C127" s="145">
        <v>87</v>
      </c>
      <c r="D127" s="145"/>
      <c r="E127" s="146"/>
      <c r="F127" s="63">
        <v>5</v>
      </c>
      <c r="G127" s="147">
        <v>16</v>
      </c>
      <c r="H127" s="146"/>
      <c r="I127" s="147">
        <v>13</v>
      </c>
      <c r="J127" s="146"/>
      <c r="K127" s="64">
        <v>0</v>
      </c>
      <c r="L127" s="65">
        <v>34</v>
      </c>
    </row>
  </sheetData>
  <mergeCells count="278">
    <mergeCell ref="D110:D113"/>
    <mergeCell ref="A58:A119"/>
    <mergeCell ref="C58:C61"/>
    <mergeCell ref="C39:C48"/>
    <mergeCell ref="E82:E83"/>
    <mergeCell ref="F82:H82"/>
    <mergeCell ref="I82:K82"/>
    <mergeCell ref="L82:L83"/>
    <mergeCell ref="C78:C83"/>
    <mergeCell ref="E114:E115"/>
    <mergeCell ref="F114:H114"/>
    <mergeCell ref="I114:K114"/>
    <mergeCell ref="L93:L94"/>
    <mergeCell ref="L78:L79"/>
    <mergeCell ref="F78:H78"/>
    <mergeCell ref="I78:K78"/>
    <mergeCell ref="D71:D76"/>
    <mergeCell ref="D63:D70"/>
    <mergeCell ref="D39:D46"/>
    <mergeCell ref="D50:D55"/>
    <mergeCell ref="D80:D83"/>
    <mergeCell ref="D91:D102"/>
    <mergeCell ref="E69:E70"/>
    <mergeCell ref="E71:E72"/>
    <mergeCell ref="F73:H73"/>
    <mergeCell ref="I73:K73"/>
    <mergeCell ref="L73:L74"/>
    <mergeCell ref="E73:E74"/>
    <mergeCell ref="L116:L117"/>
    <mergeCell ref="I39:K39"/>
    <mergeCell ref="C110:C117"/>
    <mergeCell ref="D114:D117"/>
    <mergeCell ref="F69:H69"/>
    <mergeCell ref="I69:K69"/>
    <mergeCell ref="L69:L70"/>
    <mergeCell ref="F71:H71"/>
    <mergeCell ref="I71:K71"/>
    <mergeCell ref="L71:L72"/>
    <mergeCell ref="F54:H54"/>
    <mergeCell ref="I63:K63"/>
    <mergeCell ref="L63:L64"/>
    <mergeCell ref="F67:H67"/>
    <mergeCell ref="I67:K67"/>
    <mergeCell ref="E63:E64"/>
    <mergeCell ref="E65:E66"/>
    <mergeCell ref="E67:E68"/>
    <mergeCell ref="E54:E55"/>
    <mergeCell ref="E58:E59"/>
    <mergeCell ref="E60:E61"/>
    <mergeCell ref="F60:H60"/>
    <mergeCell ref="I60:K60"/>
    <mergeCell ref="L60:L61"/>
    <mergeCell ref="F58:H58"/>
    <mergeCell ref="I58:K58"/>
    <mergeCell ref="L58:L59"/>
    <mergeCell ref="L67:L68"/>
    <mergeCell ref="L41:L42"/>
    <mergeCell ref="L43:L44"/>
    <mergeCell ref="L45:L46"/>
    <mergeCell ref="F41:H41"/>
    <mergeCell ref="F43:H43"/>
    <mergeCell ref="F45:H45"/>
    <mergeCell ref="I41:K41"/>
    <mergeCell ref="I50:K50"/>
    <mergeCell ref="F47:H47"/>
    <mergeCell ref="I47:K47"/>
    <mergeCell ref="L47:L48"/>
    <mergeCell ref="L50:L51"/>
    <mergeCell ref="L32:L33"/>
    <mergeCell ref="F28:H28"/>
    <mergeCell ref="I28:K28"/>
    <mergeCell ref="F30:H30"/>
    <mergeCell ref="I30:K30"/>
    <mergeCell ref="I32:K32"/>
    <mergeCell ref="E32:E33"/>
    <mergeCell ref="E34:E35"/>
    <mergeCell ref="E36:E37"/>
    <mergeCell ref="L2:L5"/>
    <mergeCell ref="F3:H3"/>
    <mergeCell ref="I3:K3"/>
    <mergeCell ref="F4:F5"/>
    <mergeCell ref="G4:H4"/>
    <mergeCell ref="I4:I5"/>
    <mergeCell ref="J4:K4"/>
    <mergeCell ref="F9:H9"/>
    <mergeCell ref="F17:H17"/>
    <mergeCell ref="I9:K9"/>
    <mergeCell ref="L9:L10"/>
    <mergeCell ref="L6:L7"/>
    <mergeCell ref="L13:L14"/>
    <mergeCell ref="I17:K17"/>
    <mergeCell ref="F13:H13"/>
    <mergeCell ref="I13:K13"/>
    <mergeCell ref="F15:H15"/>
    <mergeCell ref="I15:K15"/>
    <mergeCell ref="L11:L12"/>
    <mergeCell ref="E1:J1"/>
    <mergeCell ref="A2:A5"/>
    <mergeCell ref="B2:B5"/>
    <mergeCell ref="C2:C5"/>
    <mergeCell ref="D2:D5"/>
    <mergeCell ref="E2:E5"/>
    <mergeCell ref="F2:H2"/>
    <mergeCell ref="I2:K2"/>
    <mergeCell ref="D6:D7"/>
    <mergeCell ref="I6:K6"/>
    <mergeCell ref="B6:B26"/>
    <mergeCell ref="I22:K22"/>
    <mergeCell ref="F20:H20"/>
    <mergeCell ref="I20:K20"/>
    <mergeCell ref="F22:H22"/>
    <mergeCell ref="I24:K24"/>
    <mergeCell ref="A6:A57"/>
    <mergeCell ref="B28:B56"/>
    <mergeCell ref="D30:D35"/>
    <mergeCell ref="D20:D25"/>
    <mergeCell ref="D9:D18"/>
    <mergeCell ref="C28:C37"/>
    <mergeCell ref="C20:C25"/>
    <mergeCell ref="C9:C18"/>
    <mergeCell ref="C6:C7"/>
    <mergeCell ref="C8:E8"/>
    <mergeCell ref="C19:E19"/>
    <mergeCell ref="C26:E26"/>
    <mergeCell ref="C38:E38"/>
    <mergeCell ref="E6:E7"/>
    <mergeCell ref="E9:E10"/>
    <mergeCell ref="B27:E27"/>
    <mergeCell ref="D36:D37"/>
    <mergeCell ref="F39:H39"/>
    <mergeCell ref="L15:L16"/>
    <mergeCell ref="L17:L18"/>
    <mergeCell ref="F65:H65"/>
    <mergeCell ref="I65:K65"/>
    <mergeCell ref="L65:L66"/>
    <mergeCell ref="F11:H11"/>
    <mergeCell ref="I11:K11"/>
    <mergeCell ref="L39:L40"/>
    <mergeCell ref="L28:L29"/>
    <mergeCell ref="L20:L21"/>
    <mergeCell ref="L22:L23"/>
    <mergeCell ref="L24:L25"/>
    <mergeCell ref="I54:K54"/>
    <mergeCell ref="L54:L55"/>
    <mergeCell ref="L52:L53"/>
    <mergeCell ref="F52:H52"/>
    <mergeCell ref="I52:K52"/>
    <mergeCell ref="F63:H63"/>
    <mergeCell ref="L34:L35"/>
    <mergeCell ref="L36:L37"/>
    <mergeCell ref="F34:H34"/>
    <mergeCell ref="F36:H36"/>
    <mergeCell ref="L30:L31"/>
    <mergeCell ref="E110:E111"/>
    <mergeCell ref="E112:E113"/>
    <mergeCell ref="G127:H127"/>
    <mergeCell ref="B119:E119"/>
    <mergeCell ref="A120:E120"/>
    <mergeCell ref="A121:L121"/>
    <mergeCell ref="A122:B123"/>
    <mergeCell ref="C122:G122"/>
    <mergeCell ref="H122:K122"/>
    <mergeCell ref="C123:G123"/>
    <mergeCell ref="H123:K123"/>
    <mergeCell ref="F110:H110"/>
    <mergeCell ref="I110:K110"/>
    <mergeCell ref="L110:L111"/>
    <mergeCell ref="F112:H112"/>
    <mergeCell ref="I112:K112"/>
    <mergeCell ref="L112:L113"/>
    <mergeCell ref="L114:L115"/>
    <mergeCell ref="E116:E117"/>
    <mergeCell ref="F116:H116"/>
    <mergeCell ref="I116:K116"/>
    <mergeCell ref="A124:B125"/>
    <mergeCell ref="C124:G124"/>
    <mergeCell ref="H124:K124"/>
    <mergeCell ref="C125:G125"/>
    <mergeCell ref="H125:K125"/>
    <mergeCell ref="A126:B127"/>
    <mergeCell ref="C126:E126"/>
    <mergeCell ref="G126:H126"/>
    <mergeCell ref="C127:E127"/>
    <mergeCell ref="I127:J127"/>
    <mergeCell ref="I126:J126"/>
    <mergeCell ref="C118:E118"/>
    <mergeCell ref="F75:H75"/>
    <mergeCell ref="I75:K75"/>
    <mergeCell ref="L75:L76"/>
    <mergeCell ref="E75:E76"/>
    <mergeCell ref="E78:E79"/>
    <mergeCell ref="F105:H105"/>
    <mergeCell ref="I105:K105"/>
    <mergeCell ref="L105:L106"/>
    <mergeCell ref="F101:H101"/>
    <mergeCell ref="I101:K101"/>
    <mergeCell ref="L101:L102"/>
    <mergeCell ref="F103:H103"/>
    <mergeCell ref="I103:K103"/>
    <mergeCell ref="L103:L104"/>
    <mergeCell ref="E101:E102"/>
    <mergeCell ref="E103:E104"/>
    <mergeCell ref="C84:E84"/>
    <mergeCell ref="C90:E90"/>
    <mergeCell ref="B85:E85"/>
    <mergeCell ref="E86:E87"/>
    <mergeCell ref="E88:E89"/>
    <mergeCell ref="D103:D108"/>
    <mergeCell ref="L80:L81"/>
    <mergeCell ref="E91:E92"/>
    <mergeCell ref="E93:E94"/>
    <mergeCell ref="E95:E96"/>
    <mergeCell ref="E97:E98"/>
    <mergeCell ref="E99:E100"/>
    <mergeCell ref="C109:E109"/>
    <mergeCell ref="E105:E106"/>
    <mergeCell ref="F107:H107"/>
    <mergeCell ref="I107:K107"/>
    <mergeCell ref="L107:L108"/>
    <mergeCell ref="C91:C108"/>
    <mergeCell ref="F99:H99"/>
    <mergeCell ref="I99:K99"/>
    <mergeCell ref="L99:L100"/>
    <mergeCell ref="F95:H95"/>
    <mergeCell ref="I95:K95"/>
    <mergeCell ref="L95:L96"/>
    <mergeCell ref="E107:E108"/>
    <mergeCell ref="F91:H91"/>
    <mergeCell ref="I91:K91"/>
    <mergeCell ref="L91:L92"/>
    <mergeCell ref="E50:E51"/>
    <mergeCell ref="E52:E53"/>
    <mergeCell ref="B57:E57"/>
    <mergeCell ref="C50:C55"/>
    <mergeCell ref="C63:C76"/>
    <mergeCell ref="D58:D59"/>
    <mergeCell ref="D60:D61"/>
    <mergeCell ref="D47:D48"/>
    <mergeCell ref="L88:L89"/>
    <mergeCell ref="I88:K88"/>
    <mergeCell ref="F88:H88"/>
    <mergeCell ref="B86:B118"/>
    <mergeCell ref="B58:B84"/>
    <mergeCell ref="L86:L87"/>
    <mergeCell ref="I86:K86"/>
    <mergeCell ref="F86:H86"/>
    <mergeCell ref="F97:H97"/>
    <mergeCell ref="D86:D87"/>
    <mergeCell ref="F93:H93"/>
    <mergeCell ref="I93:K93"/>
    <mergeCell ref="I97:K97"/>
    <mergeCell ref="L97:L98"/>
    <mergeCell ref="F80:H80"/>
    <mergeCell ref="I80:K80"/>
    <mergeCell ref="A1:D1"/>
    <mergeCell ref="C86:C89"/>
    <mergeCell ref="D88:D89"/>
    <mergeCell ref="E80:E81"/>
    <mergeCell ref="D28:D29"/>
    <mergeCell ref="E11:E12"/>
    <mergeCell ref="E13:E14"/>
    <mergeCell ref="E15:E16"/>
    <mergeCell ref="E17:E18"/>
    <mergeCell ref="E20:E21"/>
    <mergeCell ref="E22:E23"/>
    <mergeCell ref="E24:E25"/>
    <mergeCell ref="E28:E29"/>
    <mergeCell ref="E30:E31"/>
    <mergeCell ref="D78:D79"/>
    <mergeCell ref="C49:E49"/>
    <mergeCell ref="C56:E56"/>
    <mergeCell ref="C62:E62"/>
    <mergeCell ref="C77:E77"/>
    <mergeCell ref="E39:E40"/>
    <mergeCell ref="E41:E42"/>
    <mergeCell ref="E43:E44"/>
    <mergeCell ref="E45:E46"/>
    <mergeCell ref="E47:E48"/>
  </mergeCells>
  <phoneticPr fontId="6" type="noConversion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2"/>
  <sheetViews>
    <sheetView view="pageBreakPreview" zoomScale="85" zoomScaleNormal="100" zoomScaleSheetLayoutView="85" workbookViewId="0">
      <selection sqref="A1:M1"/>
    </sheetView>
  </sheetViews>
  <sheetFormatPr defaultRowHeight="12" x14ac:dyDescent="0.15"/>
  <cols>
    <col min="1" max="1" width="7.44140625" style="1" customWidth="1"/>
    <col min="2" max="2" width="4" style="1" bestFit="1" customWidth="1"/>
    <col min="3" max="3" width="5.77734375" style="1" customWidth="1"/>
    <col min="4" max="4" width="20" style="1" bestFit="1" customWidth="1"/>
    <col min="5" max="6" width="4.88671875" style="1" customWidth="1"/>
    <col min="7" max="21" width="4.21875" style="1" customWidth="1"/>
    <col min="22" max="16384" width="8.88671875" style="1"/>
  </cols>
  <sheetData>
    <row r="1" spans="1:56" s="3" customFormat="1" ht="25.5" customHeight="1" thickBot="1" x14ac:dyDescent="0.2">
      <c r="A1" s="187" t="s">
        <v>112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1"/>
      <c r="O1" s="12"/>
      <c r="P1" s="12"/>
      <c r="Q1" s="12"/>
      <c r="R1" s="12"/>
      <c r="S1" s="12"/>
      <c r="T1" s="12"/>
      <c r="U1" s="12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s="4" customFormat="1" ht="17.100000000000001" customHeight="1" x14ac:dyDescent="0.15">
      <c r="A2" s="103" t="s">
        <v>2</v>
      </c>
      <c r="B2" s="104"/>
      <c r="C2" s="114" t="s">
        <v>115</v>
      </c>
      <c r="D2" s="104" t="s">
        <v>3</v>
      </c>
      <c r="E2" s="104" t="s">
        <v>12</v>
      </c>
      <c r="F2" s="101" t="s">
        <v>60</v>
      </c>
      <c r="G2" s="103" t="s">
        <v>8</v>
      </c>
      <c r="H2" s="104"/>
      <c r="I2" s="104"/>
      <c r="J2" s="104"/>
      <c r="K2" s="104"/>
      <c r="L2" s="101"/>
      <c r="M2" s="103" t="s">
        <v>6</v>
      </c>
      <c r="N2" s="105"/>
      <c r="O2" s="104"/>
      <c r="P2" s="104"/>
      <c r="Q2" s="104"/>
      <c r="R2" s="101"/>
      <c r="S2" s="103" t="s">
        <v>11</v>
      </c>
      <c r="T2" s="104"/>
      <c r="U2" s="101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s="4" customFormat="1" ht="17.100000000000001" customHeight="1" x14ac:dyDescent="0.15">
      <c r="A3" s="107"/>
      <c r="B3" s="106"/>
      <c r="C3" s="115"/>
      <c r="D3" s="106"/>
      <c r="E3" s="106"/>
      <c r="F3" s="102"/>
      <c r="G3" s="107" t="s">
        <v>4</v>
      </c>
      <c r="H3" s="106"/>
      <c r="I3" s="106"/>
      <c r="J3" s="106" t="s">
        <v>5</v>
      </c>
      <c r="K3" s="106"/>
      <c r="L3" s="102"/>
      <c r="M3" s="107" t="s">
        <v>4</v>
      </c>
      <c r="N3" s="108"/>
      <c r="O3" s="106"/>
      <c r="P3" s="106" t="s">
        <v>5</v>
      </c>
      <c r="Q3" s="106"/>
      <c r="R3" s="102"/>
      <c r="S3" s="107"/>
      <c r="T3" s="106"/>
      <c r="U3" s="10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56" s="6" customFormat="1" ht="17.100000000000001" customHeight="1" x14ac:dyDescent="0.15">
      <c r="A4" s="107"/>
      <c r="B4" s="106"/>
      <c r="C4" s="115"/>
      <c r="D4" s="106"/>
      <c r="E4" s="106"/>
      <c r="F4" s="102"/>
      <c r="G4" s="13" t="s">
        <v>7</v>
      </c>
      <c r="H4" s="14" t="s">
        <v>9</v>
      </c>
      <c r="I4" s="14" t="s">
        <v>10</v>
      </c>
      <c r="J4" s="14" t="s">
        <v>7</v>
      </c>
      <c r="K4" s="14" t="s">
        <v>9</v>
      </c>
      <c r="L4" s="15" t="s">
        <v>10</v>
      </c>
      <c r="M4" s="13" t="s">
        <v>7</v>
      </c>
      <c r="N4" s="14" t="s">
        <v>9</v>
      </c>
      <c r="O4" s="14" t="s">
        <v>10</v>
      </c>
      <c r="P4" s="14" t="s">
        <v>7</v>
      </c>
      <c r="Q4" s="14" t="s">
        <v>9</v>
      </c>
      <c r="R4" s="15" t="s">
        <v>10</v>
      </c>
      <c r="S4" s="13" t="s">
        <v>7</v>
      </c>
      <c r="T4" s="14" t="s">
        <v>9</v>
      </c>
      <c r="U4" s="15" t="s">
        <v>10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1:56" s="6" customFormat="1" ht="17.100000000000001" customHeight="1" x14ac:dyDescent="0.15">
      <c r="A5" s="188" t="s">
        <v>63</v>
      </c>
      <c r="B5" s="181" t="s">
        <v>21</v>
      </c>
      <c r="C5" s="37"/>
      <c r="D5" s="31" t="s">
        <v>14</v>
      </c>
      <c r="E5" s="32" t="s">
        <v>15</v>
      </c>
      <c r="F5" s="33"/>
      <c r="G5" s="34">
        <v>1</v>
      </c>
      <c r="H5" s="32">
        <v>1</v>
      </c>
      <c r="I5" s="32">
        <v>0</v>
      </c>
      <c r="J5" s="32"/>
      <c r="K5" s="32"/>
      <c r="L5" s="35"/>
      <c r="M5" s="34"/>
      <c r="N5" s="32"/>
      <c r="O5" s="32"/>
      <c r="P5" s="32"/>
      <c r="Q5" s="32"/>
      <c r="R5" s="35"/>
      <c r="S5" s="34">
        <f>SUM(G5,J5,M5,P5)</f>
        <v>1</v>
      </c>
      <c r="T5" s="32">
        <f>SUM(H5,K5,N5,Q5)</f>
        <v>1</v>
      </c>
      <c r="U5" s="35">
        <f>SUM(I5,L5,O5,R5)</f>
        <v>0</v>
      </c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</row>
    <row r="6" spans="1:56" s="6" customFormat="1" ht="17.100000000000001" customHeight="1" x14ac:dyDescent="0.15">
      <c r="A6" s="188"/>
      <c r="B6" s="182"/>
      <c r="C6" s="37"/>
      <c r="D6" s="31" t="s">
        <v>16</v>
      </c>
      <c r="E6" s="32" t="s">
        <v>15</v>
      </c>
      <c r="F6" s="33"/>
      <c r="G6" s="34"/>
      <c r="H6" s="32"/>
      <c r="I6" s="32"/>
      <c r="J6" s="32">
        <v>1</v>
      </c>
      <c r="K6" s="32">
        <v>1</v>
      </c>
      <c r="L6" s="35">
        <v>0</v>
      </c>
      <c r="M6" s="34"/>
      <c r="N6" s="32"/>
      <c r="O6" s="32"/>
      <c r="P6" s="32"/>
      <c r="Q6" s="32"/>
      <c r="R6" s="35"/>
      <c r="S6" s="34">
        <f t="shared" ref="S6:S40" si="0">SUM(G6,J6,M6,P6)</f>
        <v>1</v>
      </c>
      <c r="T6" s="32">
        <f t="shared" ref="T6:T40" si="1">SUM(H6,K6,N6,Q6)</f>
        <v>1</v>
      </c>
      <c r="U6" s="35">
        <f t="shared" ref="U6:U40" si="2">SUM(I6,L6,O6,R6)</f>
        <v>0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1:56" ht="17.100000000000001" customHeight="1" x14ac:dyDescent="0.15">
      <c r="A7" s="188"/>
      <c r="B7" s="183" t="s">
        <v>22</v>
      </c>
      <c r="C7" s="36"/>
      <c r="D7" s="31" t="s">
        <v>17</v>
      </c>
      <c r="E7" s="32" t="s">
        <v>18</v>
      </c>
      <c r="F7" s="26"/>
      <c r="G7" s="34"/>
      <c r="H7" s="32"/>
      <c r="I7" s="32"/>
      <c r="J7" s="32">
        <v>2</v>
      </c>
      <c r="K7" s="32">
        <v>1</v>
      </c>
      <c r="L7" s="35">
        <v>1</v>
      </c>
      <c r="M7" s="34"/>
      <c r="N7" s="32"/>
      <c r="O7" s="32"/>
      <c r="P7" s="32"/>
      <c r="Q7" s="32"/>
      <c r="R7" s="35"/>
      <c r="S7" s="34">
        <f t="shared" si="0"/>
        <v>2</v>
      </c>
      <c r="T7" s="32">
        <f t="shared" si="1"/>
        <v>1</v>
      </c>
      <c r="U7" s="35">
        <f t="shared" si="2"/>
        <v>1</v>
      </c>
    </row>
    <row r="8" spans="1:56" ht="17.100000000000001" customHeight="1" x14ac:dyDescent="0.15">
      <c r="A8" s="188"/>
      <c r="B8" s="184"/>
      <c r="C8" s="36"/>
      <c r="D8" s="31" t="s">
        <v>57</v>
      </c>
      <c r="E8" s="32" t="s">
        <v>18</v>
      </c>
      <c r="F8" s="26"/>
      <c r="G8" s="34"/>
      <c r="H8" s="32"/>
      <c r="I8" s="32"/>
      <c r="J8" s="32">
        <v>2</v>
      </c>
      <c r="K8" s="32">
        <v>1</v>
      </c>
      <c r="L8" s="35">
        <v>1</v>
      </c>
      <c r="M8" s="34"/>
      <c r="N8" s="32"/>
      <c r="O8" s="32"/>
      <c r="P8" s="32"/>
      <c r="Q8" s="32"/>
      <c r="R8" s="35"/>
      <c r="S8" s="34">
        <f t="shared" si="0"/>
        <v>2</v>
      </c>
      <c r="T8" s="32">
        <f t="shared" si="1"/>
        <v>1</v>
      </c>
      <c r="U8" s="35">
        <f t="shared" si="2"/>
        <v>1</v>
      </c>
    </row>
    <row r="9" spans="1:56" ht="17.100000000000001" customHeight="1" x14ac:dyDescent="0.15">
      <c r="A9" s="188"/>
      <c r="B9" s="185"/>
      <c r="C9" s="36"/>
      <c r="D9" s="37" t="s">
        <v>19</v>
      </c>
      <c r="E9" s="20" t="s">
        <v>18</v>
      </c>
      <c r="F9" s="26"/>
      <c r="G9" s="19"/>
      <c r="H9" s="20"/>
      <c r="I9" s="20"/>
      <c r="J9" s="20"/>
      <c r="K9" s="20"/>
      <c r="L9" s="21"/>
      <c r="M9" s="19">
        <v>2</v>
      </c>
      <c r="N9" s="20">
        <v>0</v>
      </c>
      <c r="O9" s="20">
        <v>2</v>
      </c>
      <c r="P9" s="20"/>
      <c r="Q9" s="20"/>
      <c r="R9" s="21"/>
      <c r="S9" s="34">
        <f t="shared" si="0"/>
        <v>2</v>
      </c>
      <c r="T9" s="32">
        <f t="shared" si="1"/>
        <v>0</v>
      </c>
      <c r="U9" s="35">
        <f t="shared" si="2"/>
        <v>2</v>
      </c>
    </row>
    <row r="10" spans="1:56" ht="17.100000000000001" customHeight="1" x14ac:dyDescent="0.15">
      <c r="A10" s="188"/>
      <c r="B10" s="189" t="s">
        <v>107</v>
      </c>
      <c r="C10" s="189"/>
      <c r="D10" s="189"/>
      <c r="E10" s="38"/>
      <c r="F10" s="39"/>
      <c r="G10" s="40">
        <f>SUM(G5:G9)</f>
        <v>1</v>
      </c>
      <c r="H10" s="41">
        <f t="shared" ref="H10:U10" si="3">SUM(H5:H9)</f>
        <v>1</v>
      </c>
      <c r="I10" s="41">
        <f t="shared" si="3"/>
        <v>0</v>
      </c>
      <c r="J10" s="41">
        <f t="shared" si="3"/>
        <v>5</v>
      </c>
      <c r="K10" s="41">
        <f t="shared" si="3"/>
        <v>3</v>
      </c>
      <c r="L10" s="42">
        <f t="shared" si="3"/>
        <v>2</v>
      </c>
      <c r="M10" s="40">
        <f t="shared" si="3"/>
        <v>2</v>
      </c>
      <c r="N10" s="41">
        <f t="shared" si="3"/>
        <v>0</v>
      </c>
      <c r="O10" s="41">
        <f t="shared" si="3"/>
        <v>2</v>
      </c>
      <c r="P10" s="41">
        <f t="shared" si="3"/>
        <v>0</v>
      </c>
      <c r="Q10" s="41">
        <f t="shared" si="3"/>
        <v>0</v>
      </c>
      <c r="R10" s="42">
        <f t="shared" si="3"/>
        <v>0</v>
      </c>
      <c r="S10" s="40">
        <f t="shared" si="3"/>
        <v>8</v>
      </c>
      <c r="T10" s="41">
        <f t="shared" si="3"/>
        <v>4</v>
      </c>
      <c r="U10" s="42">
        <f t="shared" si="3"/>
        <v>4</v>
      </c>
    </row>
    <row r="11" spans="1:56" ht="17.100000000000001" customHeight="1" x14ac:dyDescent="0.15">
      <c r="A11" s="109" t="s">
        <v>114</v>
      </c>
      <c r="B11" s="181" t="s">
        <v>21</v>
      </c>
      <c r="C11" s="37"/>
      <c r="D11" s="43" t="s">
        <v>51</v>
      </c>
      <c r="E11" s="44" t="s">
        <v>15</v>
      </c>
      <c r="F11" s="26"/>
      <c r="G11" s="45">
        <v>3</v>
      </c>
      <c r="H11" s="44">
        <v>1</v>
      </c>
      <c r="I11" s="44">
        <v>2</v>
      </c>
      <c r="J11" s="44"/>
      <c r="K11" s="44"/>
      <c r="L11" s="46"/>
      <c r="M11" s="45"/>
      <c r="N11" s="44"/>
      <c r="O11" s="44"/>
      <c r="P11" s="44"/>
      <c r="Q11" s="44"/>
      <c r="R11" s="46"/>
      <c r="S11" s="34">
        <f t="shared" si="0"/>
        <v>3</v>
      </c>
      <c r="T11" s="32">
        <f t="shared" si="1"/>
        <v>1</v>
      </c>
      <c r="U11" s="35">
        <f t="shared" si="2"/>
        <v>2</v>
      </c>
    </row>
    <row r="12" spans="1:56" ht="17.100000000000001" customHeight="1" x14ac:dyDescent="0.15">
      <c r="A12" s="109"/>
      <c r="B12" s="186"/>
      <c r="C12" s="37"/>
      <c r="D12" s="47" t="s">
        <v>29</v>
      </c>
      <c r="E12" s="44" t="s">
        <v>15</v>
      </c>
      <c r="F12" s="26"/>
      <c r="G12" s="45">
        <v>3</v>
      </c>
      <c r="H12" s="44">
        <v>1</v>
      </c>
      <c r="I12" s="44">
        <v>2</v>
      </c>
      <c r="J12" s="44"/>
      <c r="K12" s="44"/>
      <c r="L12" s="46"/>
      <c r="M12" s="45"/>
      <c r="N12" s="44"/>
      <c r="O12" s="44"/>
      <c r="P12" s="44"/>
      <c r="Q12" s="44"/>
      <c r="R12" s="46"/>
      <c r="S12" s="34">
        <f t="shared" si="0"/>
        <v>3</v>
      </c>
      <c r="T12" s="32">
        <f t="shared" si="1"/>
        <v>1</v>
      </c>
      <c r="U12" s="35">
        <f t="shared" si="2"/>
        <v>2</v>
      </c>
    </row>
    <row r="13" spans="1:56" ht="17.100000000000001" customHeight="1" x14ac:dyDescent="0.15">
      <c r="A13" s="109"/>
      <c r="B13" s="186"/>
      <c r="C13" s="37"/>
      <c r="D13" s="47" t="s">
        <v>30</v>
      </c>
      <c r="E13" s="44" t="s">
        <v>15</v>
      </c>
      <c r="F13" s="26"/>
      <c r="G13" s="45">
        <v>3</v>
      </c>
      <c r="H13" s="44">
        <v>1</v>
      </c>
      <c r="I13" s="44">
        <v>2</v>
      </c>
      <c r="J13" s="44"/>
      <c r="K13" s="44"/>
      <c r="L13" s="46"/>
      <c r="M13" s="45"/>
      <c r="N13" s="44"/>
      <c r="O13" s="44"/>
      <c r="P13" s="44"/>
      <c r="Q13" s="44"/>
      <c r="R13" s="46"/>
      <c r="S13" s="34">
        <f t="shared" si="0"/>
        <v>3</v>
      </c>
      <c r="T13" s="32">
        <f t="shared" si="1"/>
        <v>1</v>
      </c>
      <c r="U13" s="35">
        <f t="shared" si="2"/>
        <v>2</v>
      </c>
    </row>
    <row r="14" spans="1:56" ht="17.100000000000001" customHeight="1" x14ac:dyDescent="0.15">
      <c r="A14" s="109"/>
      <c r="B14" s="186"/>
      <c r="C14" s="37"/>
      <c r="D14" s="47" t="s">
        <v>31</v>
      </c>
      <c r="E14" s="44" t="s">
        <v>15</v>
      </c>
      <c r="F14" s="26"/>
      <c r="G14" s="45">
        <v>3</v>
      </c>
      <c r="H14" s="44">
        <v>1</v>
      </c>
      <c r="I14" s="44">
        <v>2</v>
      </c>
      <c r="J14" s="44"/>
      <c r="K14" s="44"/>
      <c r="L14" s="46"/>
      <c r="M14" s="45"/>
      <c r="N14" s="44"/>
      <c r="O14" s="44"/>
      <c r="P14" s="44"/>
      <c r="Q14" s="44"/>
      <c r="R14" s="46"/>
      <c r="S14" s="34">
        <f t="shared" si="0"/>
        <v>3</v>
      </c>
      <c r="T14" s="32">
        <f t="shared" si="1"/>
        <v>1</v>
      </c>
      <c r="U14" s="35">
        <f t="shared" si="2"/>
        <v>2</v>
      </c>
    </row>
    <row r="15" spans="1:56" ht="17.100000000000001" customHeight="1" x14ac:dyDescent="0.15">
      <c r="A15" s="109"/>
      <c r="B15" s="186"/>
      <c r="C15" s="37"/>
      <c r="D15" s="47" t="s">
        <v>32</v>
      </c>
      <c r="E15" s="44" t="s">
        <v>15</v>
      </c>
      <c r="F15" s="26"/>
      <c r="G15" s="45"/>
      <c r="H15" s="44"/>
      <c r="I15" s="44"/>
      <c r="J15" s="44">
        <v>3</v>
      </c>
      <c r="K15" s="44">
        <v>1</v>
      </c>
      <c r="L15" s="46">
        <v>2</v>
      </c>
      <c r="M15" s="45"/>
      <c r="N15" s="44"/>
      <c r="O15" s="44"/>
      <c r="P15" s="44"/>
      <c r="Q15" s="44"/>
      <c r="R15" s="46"/>
      <c r="S15" s="34">
        <f t="shared" si="0"/>
        <v>3</v>
      </c>
      <c r="T15" s="32">
        <f t="shared" si="1"/>
        <v>1</v>
      </c>
      <c r="U15" s="35">
        <f t="shared" si="2"/>
        <v>2</v>
      </c>
    </row>
    <row r="16" spans="1:56" ht="17.100000000000001" customHeight="1" x14ac:dyDescent="0.15">
      <c r="A16" s="109"/>
      <c r="B16" s="186"/>
      <c r="C16" s="37"/>
      <c r="D16" s="47" t="s">
        <v>33</v>
      </c>
      <c r="E16" s="44" t="s">
        <v>15</v>
      </c>
      <c r="F16" s="26"/>
      <c r="G16" s="45"/>
      <c r="H16" s="44"/>
      <c r="I16" s="44"/>
      <c r="J16" s="44"/>
      <c r="K16" s="44"/>
      <c r="L16" s="46"/>
      <c r="M16" s="45">
        <v>3</v>
      </c>
      <c r="N16" s="44">
        <v>1</v>
      </c>
      <c r="O16" s="44">
        <v>2</v>
      </c>
      <c r="P16" s="44"/>
      <c r="Q16" s="44"/>
      <c r="R16" s="46"/>
      <c r="S16" s="34">
        <f t="shared" si="0"/>
        <v>3</v>
      </c>
      <c r="T16" s="32">
        <f t="shared" si="1"/>
        <v>1</v>
      </c>
      <c r="U16" s="35">
        <f t="shared" si="2"/>
        <v>2</v>
      </c>
    </row>
    <row r="17" spans="1:21" ht="17.100000000000001" customHeight="1" x14ac:dyDescent="0.15">
      <c r="A17" s="109"/>
      <c r="B17" s="186"/>
      <c r="C17" s="37"/>
      <c r="D17" s="47" t="s">
        <v>34</v>
      </c>
      <c r="E17" s="44" t="s">
        <v>15</v>
      </c>
      <c r="F17" s="26"/>
      <c r="G17" s="45"/>
      <c r="H17" s="44"/>
      <c r="I17" s="44"/>
      <c r="J17" s="44"/>
      <c r="K17" s="44"/>
      <c r="L17" s="46"/>
      <c r="M17" s="45">
        <v>3</v>
      </c>
      <c r="N17" s="44">
        <v>1</v>
      </c>
      <c r="O17" s="44">
        <v>2</v>
      </c>
      <c r="P17" s="44"/>
      <c r="Q17" s="44"/>
      <c r="R17" s="46"/>
      <c r="S17" s="34">
        <f t="shared" si="0"/>
        <v>3</v>
      </c>
      <c r="T17" s="32">
        <f t="shared" si="1"/>
        <v>1</v>
      </c>
      <c r="U17" s="35">
        <f t="shared" si="2"/>
        <v>2</v>
      </c>
    </row>
    <row r="18" spans="1:21" ht="17.100000000000001" customHeight="1" x14ac:dyDescent="0.15">
      <c r="A18" s="109"/>
      <c r="B18" s="186"/>
      <c r="C18" s="37"/>
      <c r="D18" s="47" t="s">
        <v>45</v>
      </c>
      <c r="E18" s="44" t="s">
        <v>15</v>
      </c>
      <c r="F18" s="26"/>
      <c r="G18" s="45"/>
      <c r="H18" s="44"/>
      <c r="I18" s="44"/>
      <c r="J18" s="44">
        <v>3</v>
      </c>
      <c r="K18" s="44">
        <v>1</v>
      </c>
      <c r="L18" s="46">
        <v>2</v>
      </c>
      <c r="M18" s="45"/>
      <c r="N18" s="44"/>
      <c r="O18" s="44"/>
      <c r="P18" s="44"/>
      <c r="Q18" s="44"/>
      <c r="R18" s="46"/>
      <c r="S18" s="34">
        <f t="shared" si="0"/>
        <v>3</v>
      </c>
      <c r="T18" s="32">
        <f t="shared" si="1"/>
        <v>1</v>
      </c>
      <c r="U18" s="35">
        <f t="shared" si="2"/>
        <v>2</v>
      </c>
    </row>
    <row r="19" spans="1:21" ht="17.100000000000001" customHeight="1" x14ac:dyDescent="0.15">
      <c r="A19" s="109"/>
      <c r="B19" s="186"/>
      <c r="C19" s="37"/>
      <c r="D19" s="47" t="s">
        <v>35</v>
      </c>
      <c r="E19" s="44" t="s">
        <v>15</v>
      </c>
      <c r="F19" s="26"/>
      <c r="G19" s="45"/>
      <c r="H19" s="44"/>
      <c r="I19" s="44"/>
      <c r="J19" s="44"/>
      <c r="K19" s="44"/>
      <c r="L19" s="46"/>
      <c r="M19" s="45">
        <v>3</v>
      </c>
      <c r="N19" s="44">
        <v>1</v>
      </c>
      <c r="O19" s="44">
        <v>2</v>
      </c>
      <c r="P19" s="44"/>
      <c r="Q19" s="44"/>
      <c r="R19" s="46"/>
      <c r="S19" s="34">
        <f t="shared" si="0"/>
        <v>3</v>
      </c>
      <c r="T19" s="32">
        <f t="shared" si="1"/>
        <v>1</v>
      </c>
      <c r="U19" s="35">
        <f t="shared" si="2"/>
        <v>2</v>
      </c>
    </row>
    <row r="20" spans="1:21" ht="17.100000000000001" customHeight="1" x14ac:dyDescent="0.15">
      <c r="A20" s="109"/>
      <c r="B20" s="182"/>
      <c r="C20" s="37"/>
      <c r="D20" s="47" t="s">
        <v>36</v>
      </c>
      <c r="E20" s="44" t="s">
        <v>15</v>
      </c>
      <c r="F20" s="26"/>
      <c r="G20" s="45"/>
      <c r="H20" s="44"/>
      <c r="I20" s="44"/>
      <c r="J20" s="44"/>
      <c r="K20" s="44"/>
      <c r="L20" s="46"/>
      <c r="M20" s="45"/>
      <c r="N20" s="44"/>
      <c r="O20" s="44"/>
      <c r="P20" s="44">
        <v>3</v>
      </c>
      <c r="Q20" s="44">
        <v>1</v>
      </c>
      <c r="R20" s="46">
        <v>2</v>
      </c>
      <c r="S20" s="34">
        <f t="shared" si="0"/>
        <v>3</v>
      </c>
      <c r="T20" s="32">
        <f t="shared" si="1"/>
        <v>1</v>
      </c>
      <c r="U20" s="35">
        <f t="shared" si="2"/>
        <v>2</v>
      </c>
    </row>
    <row r="21" spans="1:21" ht="17.100000000000001" customHeight="1" x14ac:dyDescent="0.15">
      <c r="A21" s="109"/>
      <c r="B21" s="192" t="s">
        <v>108</v>
      </c>
      <c r="C21" s="193"/>
      <c r="D21" s="194"/>
      <c r="E21" s="48"/>
      <c r="F21" s="49"/>
      <c r="G21" s="50">
        <f>SUM(G11:G20)</f>
        <v>12</v>
      </c>
      <c r="H21" s="51">
        <f t="shared" ref="H21:U21" si="4">SUM(H11:H20)</f>
        <v>4</v>
      </c>
      <c r="I21" s="51">
        <f t="shared" si="4"/>
        <v>8</v>
      </c>
      <c r="J21" s="51">
        <f t="shared" si="4"/>
        <v>6</v>
      </c>
      <c r="K21" s="51">
        <f t="shared" si="4"/>
        <v>2</v>
      </c>
      <c r="L21" s="52">
        <f t="shared" si="4"/>
        <v>4</v>
      </c>
      <c r="M21" s="50">
        <f t="shared" si="4"/>
        <v>9</v>
      </c>
      <c r="N21" s="51">
        <f t="shared" si="4"/>
        <v>3</v>
      </c>
      <c r="O21" s="51">
        <f t="shared" si="4"/>
        <v>6</v>
      </c>
      <c r="P21" s="51">
        <f t="shared" si="4"/>
        <v>3</v>
      </c>
      <c r="Q21" s="51">
        <f t="shared" si="4"/>
        <v>1</v>
      </c>
      <c r="R21" s="52">
        <f t="shared" si="4"/>
        <v>2</v>
      </c>
      <c r="S21" s="50">
        <f t="shared" si="4"/>
        <v>30</v>
      </c>
      <c r="T21" s="51">
        <f t="shared" si="4"/>
        <v>10</v>
      </c>
      <c r="U21" s="52">
        <f t="shared" si="4"/>
        <v>20</v>
      </c>
    </row>
    <row r="22" spans="1:21" ht="17.100000000000001" customHeight="1" x14ac:dyDescent="0.15">
      <c r="A22" s="109"/>
      <c r="B22" s="181" t="s">
        <v>22</v>
      </c>
      <c r="C22" s="53"/>
      <c r="D22" s="54" t="s">
        <v>49</v>
      </c>
      <c r="E22" s="44" t="s">
        <v>15</v>
      </c>
      <c r="F22" s="26"/>
      <c r="G22" s="45"/>
      <c r="H22" s="44"/>
      <c r="I22" s="44"/>
      <c r="J22" s="44">
        <v>2</v>
      </c>
      <c r="K22" s="44">
        <v>1</v>
      </c>
      <c r="L22" s="46">
        <v>2</v>
      </c>
      <c r="M22" s="45"/>
      <c r="N22" s="44"/>
      <c r="O22" s="44"/>
      <c r="P22" s="44"/>
      <c r="Q22" s="44"/>
      <c r="R22" s="46"/>
      <c r="S22" s="34">
        <f t="shared" si="0"/>
        <v>2</v>
      </c>
      <c r="T22" s="32">
        <f t="shared" si="1"/>
        <v>1</v>
      </c>
      <c r="U22" s="35">
        <f t="shared" si="2"/>
        <v>2</v>
      </c>
    </row>
    <row r="23" spans="1:21" ht="17.100000000000001" customHeight="1" x14ac:dyDescent="0.15">
      <c r="A23" s="109"/>
      <c r="B23" s="182"/>
      <c r="C23" s="53"/>
      <c r="D23" s="54" t="s">
        <v>50</v>
      </c>
      <c r="E23" s="44" t="s">
        <v>15</v>
      </c>
      <c r="F23" s="26"/>
      <c r="G23" s="45"/>
      <c r="H23" s="44"/>
      <c r="I23" s="44"/>
      <c r="J23" s="44"/>
      <c r="K23" s="44"/>
      <c r="L23" s="46"/>
      <c r="M23" s="45"/>
      <c r="N23" s="44"/>
      <c r="O23" s="44"/>
      <c r="P23" s="20">
        <v>2</v>
      </c>
      <c r="Q23" s="20">
        <v>0</v>
      </c>
      <c r="R23" s="21">
        <v>3</v>
      </c>
      <c r="S23" s="34">
        <f t="shared" si="0"/>
        <v>2</v>
      </c>
      <c r="T23" s="32">
        <f t="shared" si="1"/>
        <v>0</v>
      </c>
      <c r="U23" s="35">
        <f t="shared" si="2"/>
        <v>3</v>
      </c>
    </row>
    <row r="24" spans="1:21" ht="17.100000000000001" customHeight="1" x14ac:dyDescent="0.15">
      <c r="A24" s="109"/>
      <c r="B24" s="190" t="s">
        <v>116</v>
      </c>
      <c r="C24" s="190"/>
      <c r="D24" s="190"/>
      <c r="E24" s="190"/>
      <c r="F24" s="191"/>
      <c r="G24" s="50">
        <f>SUM(G22:G23)</f>
        <v>0</v>
      </c>
      <c r="H24" s="51">
        <f t="shared" ref="H24:U24" si="5">SUM(H22:H23)</f>
        <v>0</v>
      </c>
      <c r="I24" s="51">
        <f t="shared" si="5"/>
        <v>0</v>
      </c>
      <c r="J24" s="51">
        <f t="shared" si="5"/>
        <v>2</v>
      </c>
      <c r="K24" s="51">
        <f t="shared" si="5"/>
        <v>1</v>
      </c>
      <c r="L24" s="52">
        <f t="shared" si="5"/>
        <v>2</v>
      </c>
      <c r="M24" s="50">
        <f t="shared" si="5"/>
        <v>0</v>
      </c>
      <c r="N24" s="51">
        <f t="shared" si="5"/>
        <v>0</v>
      </c>
      <c r="O24" s="51">
        <f t="shared" si="5"/>
        <v>0</v>
      </c>
      <c r="P24" s="51">
        <f t="shared" si="5"/>
        <v>2</v>
      </c>
      <c r="Q24" s="51">
        <f t="shared" si="5"/>
        <v>0</v>
      </c>
      <c r="R24" s="52">
        <f t="shared" si="5"/>
        <v>3</v>
      </c>
      <c r="S24" s="50">
        <f t="shared" si="5"/>
        <v>4</v>
      </c>
      <c r="T24" s="51">
        <f t="shared" si="5"/>
        <v>1</v>
      </c>
      <c r="U24" s="52">
        <f t="shared" si="5"/>
        <v>5</v>
      </c>
    </row>
    <row r="25" spans="1:21" ht="17.100000000000001" customHeight="1" x14ac:dyDescent="0.15">
      <c r="A25" s="109" t="s">
        <v>62</v>
      </c>
      <c r="B25" s="198" t="s">
        <v>21</v>
      </c>
      <c r="C25" s="55"/>
      <c r="D25" s="47" t="s">
        <v>58</v>
      </c>
      <c r="E25" s="44"/>
      <c r="F25" s="26"/>
      <c r="G25" s="45"/>
      <c r="H25" s="44"/>
      <c r="I25" s="44"/>
      <c r="J25" s="44"/>
      <c r="K25" s="44"/>
      <c r="L25" s="46"/>
      <c r="M25" s="45">
        <v>1</v>
      </c>
      <c r="N25" s="44">
        <v>1</v>
      </c>
      <c r="O25" s="44">
        <v>0</v>
      </c>
      <c r="P25" s="44"/>
      <c r="Q25" s="44"/>
      <c r="R25" s="46"/>
      <c r="S25" s="34">
        <f t="shared" si="0"/>
        <v>1</v>
      </c>
      <c r="T25" s="32">
        <f t="shared" si="1"/>
        <v>1</v>
      </c>
      <c r="U25" s="35">
        <f t="shared" si="2"/>
        <v>0</v>
      </c>
    </row>
    <row r="26" spans="1:21" ht="17.100000000000001" customHeight="1" x14ac:dyDescent="0.15">
      <c r="A26" s="109"/>
      <c r="B26" s="199"/>
      <c r="C26" s="55"/>
      <c r="D26" s="47" t="s">
        <v>59</v>
      </c>
      <c r="E26" s="44"/>
      <c r="F26" s="26"/>
      <c r="G26" s="45"/>
      <c r="H26" s="44"/>
      <c r="I26" s="44"/>
      <c r="J26" s="44"/>
      <c r="K26" s="44"/>
      <c r="L26" s="46"/>
      <c r="M26" s="45"/>
      <c r="N26" s="44"/>
      <c r="O26" s="44"/>
      <c r="P26" s="44">
        <v>1</v>
      </c>
      <c r="Q26" s="44">
        <v>1</v>
      </c>
      <c r="R26" s="46">
        <v>0</v>
      </c>
      <c r="S26" s="34">
        <f t="shared" si="0"/>
        <v>1</v>
      </c>
      <c r="T26" s="32">
        <f t="shared" si="1"/>
        <v>1</v>
      </c>
      <c r="U26" s="35">
        <f t="shared" si="2"/>
        <v>0</v>
      </c>
    </row>
    <row r="27" spans="1:21" ht="17.100000000000001" customHeight="1" x14ac:dyDescent="0.15">
      <c r="A27" s="109"/>
      <c r="B27" s="199"/>
      <c r="C27" s="55"/>
      <c r="D27" s="47" t="s">
        <v>37</v>
      </c>
      <c r="E27" s="44" t="s">
        <v>27</v>
      </c>
      <c r="F27" s="26"/>
      <c r="G27" s="45">
        <v>3</v>
      </c>
      <c r="H27" s="44">
        <v>2</v>
      </c>
      <c r="I27" s="44">
        <v>1</v>
      </c>
      <c r="J27" s="44"/>
      <c r="K27" s="44"/>
      <c r="L27" s="46"/>
      <c r="M27" s="45"/>
      <c r="N27" s="44"/>
      <c r="O27" s="44"/>
      <c r="P27" s="44"/>
      <c r="Q27" s="44"/>
      <c r="R27" s="46"/>
      <c r="S27" s="34">
        <f t="shared" si="0"/>
        <v>3</v>
      </c>
      <c r="T27" s="32">
        <f t="shared" si="1"/>
        <v>2</v>
      </c>
      <c r="U27" s="35">
        <f t="shared" si="2"/>
        <v>1</v>
      </c>
    </row>
    <row r="28" spans="1:21" ht="17.100000000000001" customHeight="1" x14ac:dyDescent="0.15">
      <c r="A28" s="109"/>
      <c r="B28" s="199"/>
      <c r="C28" s="55"/>
      <c r="D28" s="47" t="s">
        <v>38</v>
      </c>
      <c r="E28" s="44" t="s">
        <v>27</v>
      </c>
      <c r="F28" s="26"/>
      <c r="G28" s="45">
        <v>3</v>
      </c>
      <c r="H28" s="44">
        <v>2</v>
      </c>
      <c r="I28" s="44">
        <v>1</v>
      </c>
      <c r="J28" s="44"/>
      <c r="K28" s="44"/>
      <c r="L28" s="46"/>
      <c r="M28" s="45"/>
      <c r="N28" s="44"/>
      <c r="O28" s="44"/>
      <c r="P28" s="44"/>
      <c r="Q28" s="44"/>
      <c r="R28" s="46"/>
      <c r="S28" s="34">
        <f t="shared" si="0"/>
        <v>3</v>
      </c>
      <c r="T28" s="32">
        <f t="shared" si="1"/>
        <v>2</v>
      </c>
      <c r="U28" s="35">
        <f t="shared" si="2"/>
        <v>1</v>
      </c>
    </row>
    <row r="29" spans="1:21" ht="17.100000000000001" customHeight="1" x14ac:dyDescent="0.15">
      <c r="A29" s="109"/>
      <c r="B29" s="199"/>
      <c r="C29" s="55"/>
      <c r="D29" s="47" t="s">
        <v>39</v>
      </c>
      <c r="E29" s="44" t="s">
        <v>27</v>
      </c>
      <c r="F29" s="26"/>
      <c r="G29" s="45">
        <v>3</v>
      </c>
      <c r="H29" s="44">
        <v>2</v>
      </c>
      <c r="I29" s="44">
        <v>1</v>
      </c>
      <c r="J29" s="44"/>
      <c r="K29" s="44"/>
      <c r="L29" s="46"/>
      <c r="M29" s="45"/>
      <c r="N29" s="44"/>
      <c r="O29" s="44"/>
      <c r="P29" s="44"/>
      <c r="Q29" s="44"/>
      <c r="R29" s="46"/>
      <c r="S29" s="34">
        <f t="shared" si="0"/>
        <v>3</v>
      </c>
      <c r="T29" s="32">
        <f t="shared" si="1"/>
        <v>2</v>
      </c>
      <c r="U29" s="35">
        <f t="shared" si="2"/>
        <v>1</v>
      </c>
    </row>
    <row r="30" spans="1:21" ht="17.100000000000001" customHeight="1" x14ac:dyDescent="0.15">
      <c r="A30" s="109"/>
      <c r="B30" s="199"/>
      <c r="C30" s="55"/>
      <c r="D30" s="47" t="s">
        <v>40</v>
      </c>
      <c r="E30" s="44" t="s">
        <v>27</v>
      </c>
      <c r="F30" s="26"/>
      <c r="G30" s="45"/>
      <c r="H30" s="44"/>
      <c r="I30" s="44"/>
      <c r="J30" s="44">
        <v>3</v>
      </c>
      <c r="K30" s="44">
        <v>2</v>
      </c>
      <c r="L30" s="46">
        <v>1</v>
      </c>
      <c r="M30" s="45"/>
      <c r="N30" s="44"/>
      <c r="O30" s="44"/>
      <c r="P30" s="44"/>
      <c r="Q30" s="44"/>
      <c r="R30" s="46"/>
      <c r="S30" s="34">
        <f t="shared" si="0"/>
        <v>3</v>
      </c>
      <c r="T30" s="32">
        <f t="shared" si="1"/>
        <v>2</v>
      </c>
      <c r="U30" s="35">
        <f t="shared" si="2"/>
        <v>1</v>
      </c>
    </row>
    <row r="31" spans="1:21" ht="17.100000000000001" customHeight="1" x14ac:dyDescent="0.15">
      <c r="A31" s="109"/>
      <c r="B31" s="199"/>
      <c r="C31" s="55"/>
      <c r="D31" s="47" t="s">
        <v>41</v>
      </c>
      <c r="E31" s="44" t="s">
        <v>27</v>
      </c>
      <c r="F31" s="26"/>
      <c r="G31" s="45"/>
      <c r="H31" s="44"/>
      <c r="I31" s="44"/>
      <c r="J31" s="44">
        <v>3</v>
      </c>
      <c r="K31" s="44">
        <v>2</v>
      </c>
      <c r="L31" s="46">
        <v>1</v>
      </c>
      <c r="M31" s="45"/>
      <c r="N31" s="44"/>
      <c r="O31" s="44"/>
      <c r="P31" s="44"/>
      <c r="Q31" s="44"/>
      <c r="R31" s="46"/>
      <c r="S31" s="34">
        <f t="shared" si="0"/>
        <v>3</v>
      </c>
      <c r="T31" s="32">
        <f t="shared" si="1"/>
        <v>2</v>
      </c>
      <c r="U31" s="35">
        <f t="shared" si="2"/>
        <v>1</v>
      </c>
    </row>
    <row r="32" spans="1:21" ht="17.100000000000001" customHeight="1" x14ac:dyDescent="0.15">
      <c r="A32" s="109"/>
      <c r="B32" s="199"/>
      <c r="C32" s="55"/>
      <c r="D32" s="47" t="s">
        <v>42</v>
      </c>
      <c r="E32" s="44" t="s">
        <v>27</v>
      </c>
      <c r="F32" s="26"/>
      <c r="G32" s="45"/>
      <c r="H32" s="44"/>
      <c r="I32" s="44"/>
      <c r="J32" s="44">
        <v>3</v>
      </c>
      <c r="K32" s="44">
        <v>2</v>
      </c>
      <c r="L32" s="46">
        <v>1</v>
      </c>
      <c r="M32" s="45"/>
      <c r="N32" s="44"/>
      <c r="O32" s="44"/>
      <c r="P32" s="44"/>
      <c r="Q32" s="44"/>
      <c r="R32" s="46"/>
      <c r="S32" s="34">
        <f t="shared" si="0"/>
        <v>3</v>
      </c>
      <c r="T32" s="32">
        <f t="shared" si="1"/>
        <v>2</v>
      </c>
      <c r="U32" s="35">
        <f t="shared" si="2"/>
        <v>1</v>
      </c>
    </row>
    <row r="33" spans="1:21" ht="17.100000000000001" customHeight="1" x14ac:dyDescent="0.15">
      <c r="A33" s="109"/>
      <c r="B33" s="200"/>
      <c r="C33" s="55"/>
      <c r="D33" s="47" t="s">
        <v>43</v>
      </c>
      <c r="E33" s="44" t="s">
        <v>27</v>
      </c>
      <c r="F33" s="26"/>
      <c r="G33" s="45"/>
      <c r="H33" s="44"/>
      <c r="I33" s="44"/>
      <c r="J33" s="44"/>
      <c r="K33" s="44"/>
      <c r="L33" s="46"/>
      <c r="M33" s="45"/>
      <c r="N33" s="44"/>
      <c r="O33" s="44"/>
      <c r="P33" s="20">
        <v>3</v>
      </c>
      <c r="Q33" s="20">
        <v>1</v>
      </c>
      <c r="R33" s="21">
        <v>2</v>
      </c>
      <c r="S33" s="34">
        <f t="shared" si="0"/>
        <v>3</v>
      </c>
      <c r="T33" s="32">
        <f t="shared" si="1"/>
        <v>1</v>
      </c>
      <c r="U33" s="35">
        <f t="shared" si="2"/>
        <v>2</v>
      </c>
    </row>
    <row r="34" spans="1:21" ht="17.100000000000001" customHeight="1" x14ac:dyDescent="0.15">
      <c r="A34" s="109"/>
      <c r="B34" s="198" t="s">
        <v>22</v>
      </c>
      <c r="C34" s="55"/>
      <c r="D34" s="47" t="s">
        <v>52</v>
      </c>
      <c r="E34" s="44" t="s">
        <v>27</v>
      </c>
      <c r="F34" s="26"/>
      <c r="G34" s="45"/>
      <c r="H34" s="44"/>
      <c r="I34" s="44"/>
      <c r="J34" s="44"/>
      <c r="K34" s="44"/>
      <c r="L34" s="46"/>
      <c r="M34" s="45">
        <v>3</v>
      </c>
      <c r="N34" s="44">
        <v>2</v>
      </c>
      <c r="O34" s="44">
        <v>1</v>
      </c>
      <c r="P34" s="44"/>
      <c r="Q34" s="44"/>
      <c r="R34" s="46"/>
      <c r="S34" s="34">
        <f t="shared" si="0"/>
        <v>3</v>
      </c>
      <c r="T34" s="32">
        <f t="shared" si="1"/>
        <v>2</v>
      </c>
      <c r="U34" s="35">
        <f t="shared" si="2"/>
        <v>1</v>
      </c>
    </row>
    <row r="35" spans="1:21" ht="17.100000000000001" customHeight="1" x14ac:dyDescent="0.15">
      <c r="A35" s="109"/>
      <c r="B35" s="199"/>
      <c r="C35" s="55"/>
      <c r="D35" s="47" t="s">
        <v>206</v>
      </c>
      <c r="E35" s="44" t="s">
        <v>27</v>
      </c>
      <c r="F35" s="26"/>
      <c r="G35" s="45"/>
      <c r="H35" s="44"/>
      <c r="I35" s="44"/>
      <c r="J35" s="44"/>
      <c r="K35" s="44"/>
      <c r="L35" s="46"/>
      <c r="M35" s="45"/>
      <c r="N35" s="44"/>
      <c r="O35" s="44"/>
      <c r="P35" s="44">
        <v>3</v>
      </c>
      <c r="Q35" s="44">
        <v>2</v>
      </c>
      <c r="R35" s="46">
        <v>1</v>
      </c>
      <c r="S35" s="34">
        <f t="shared" si="0"/>
        <v>3</v>
      </c>
      <c r="T35" s="32">
        <f t="shared" si="1"/>
        <v>2</v>
      </c>
      <c r="U35" s="35">
        <f t="shared" si="2"/>
        <v>1</v>
      </c>
    </row>
    <row r="36" spans="1:21" ht="17.100000000000001" customHeight="1" x14ac:dyDescent="0.15">
      <c r="A36" s="109"/>
      <c r="B36" s="199"/>
      <c r="C36" s="55"/>
      <c r="D36" s="69" t="s">
        <v>207</v>
      </c>
      <c r="E36" s="44" t="s">
        <v>27</v>
      </c>
      <c r="F36" s="26"/>
      <c r="G36" s="45"/>
      <c r="H36" s="44"/>
      <c r="I36" s="44"/>
      <c r="J36" s="44"/>
      <c r="K36" s="44"/>
      <c r="L36" s="46"/>
      <c r="M36" s="45">
        <v>3</v>
      </c>
      <c r="N36" s="44">
        <v>2</v>
      </c>
      <c r="O36" s="44">
        <v>1</v>
      </c>
      <c r="P36" s="44"/>
      <c r="Q36" s="44"/>
      <c r="R36" s="46"/>
      <c r="S36" s="34">
        <f t="shared" si="0"/>
        <v>3</v>
      </c>
      <c r="T36" s="32">
        <f t="shared" si="1"/>
        <v>2</v>
      </c>
      <c r="U36" s="35">
        <f t="shared" si="2"/>
        <v>1</v>
      </c>
    </row>
    <row r="37" spans="1:21" ht="17.100000000000001" customHeight="1" x14ac:dyDescent="0.15">
      <c r="A37" s="109"/>
      <c r="B37" s="199"/>
      <c r="C37" s="55"/>
      <c r="D37" s="47" t="s">
        <v>53</v>
      </c>
      <c r="E37" s="44" t="s">
        <v>27</v>
      </c>
      <c r="F37" s="26"/>
      <c r="G37" s="45"/>
      <c r="H37" s="44"/>
      <c r="I37" s="44"/>
      <c r="J37" s="44"/>
      <c r="K37" s="44"/>
      <c r="L37" s="46"/>
      <c r="M37" s="45"/>
      <c r="N37" s="44"/>
      <c r="O37" s="44"/>
      <c r="P37" s="44">
        <v>3</v>
      </c>
      <c r="Q37" s="44">
        <v>2</v>
      </c>
      <c r="R37" s="46">
        <v>1</v>
      </c>
      <c r="S37" s="34">
        <f t="shared" si="0"/>
        <v>3</v>
      </c>
      <c r="T37" s="32">
        <f t="shared" si="1"/>
        <v>2</v>
      </c>
      <c r="U37" s="35">
        <f t="shared" si="2"/>
        <v>1</v>
      </c>
    </row>
    <row r="38" spans="1:21" ht="17.100000000000001" customHeight="1" x14ac:dyDescent="0.15">
      <c r="A38" s="109"/>
      <c r="B38" s="199"/>
      <c r="C38" s="55"/>
      <c r="D38" s="47" t="s">
        <v>54</v>
      </c>
      <c r="E38" s="44" t="s">
        <v>27</v>
      </c>
      <c r="F38" s="26"/>
      <c r="G38" s="45"/>
      <c r="H38" s="44"/>
      <c r="I38" s="44"/>
      <c r="J38" s="44"/>
      <c r="K38" s="44"/>
      <c r="L38" s="46"/>
      <c r="M38" s="45"/>
      <c r="N38" s="44"/>
      <c r="O38" s="44"/>
      <c r="P38" s="44">
        <v>3</v>
      </c>
      <c r="Q38" s="44">
        <v>2</v>
      </c>
      <c r="R38" s="46">
        <v>1</v>
      </c>
      <c r="S38" s="34">
        <f t="shared" si="0"/>
        <v>3</v>
      </c>
      <c r="T38" s="32">
        <f t="shared" si="1"/>
        <v>2</v>
      </c>
      <c r="U38" s="35">
        <f t="shared" si="2"/>
        <v>1</v>
      </c>
    </row>
    <row r="39" spans="1:21" ht="17.100000000000001" customHeight="1" x14ac:dyDescent="0.15">
      <c r="A39" s="109"/>
      <c r="B39" s="199"/>
      <c r="C39" s="55"/>
      <c r="D39" s="47" t="s">
        <v>55</v>
      </c>
      <c r="E39" s="44" t="s">
        <v>27</v>
      </c>
      <c r="F39" s="26"/>
      <c r="G39" s="45"/>
      <c r="H39" s="44"/>
      <c r="I39" s="44"/>
      <c r="J39" s="44"/>
      <c r="K39" s="44"/>
      <c r="L39" s="46"/>
      <c r="M39" s="45">
        <v>3</v>
      </c>
      <c r="N39" s="44">
        <v>2</v>
      </c>
      <c r="O39" s="44">
        <v>1</v>
      </c>
      <c r="P39" s="44"/>
      <c r="Q39" s="44"/>
      <c r="R39" s="46"/>
      <c r="S39" s="34">
        <f t="shared" si="0"/>
        <v>3</v>
      </c>
      <c r="T39" s="32">
        <f t="shared" si="1"/>
        <v>2</v>
      </c>
      <c r="U39" s="35">
        <f t="shared" si="2"/>
        <v>1</v>
      </c>
    </row>
    <row r="40" spans="1:21" ht="17.100000000000001" customHeight="1" x14ac:dyDescent="0.15">
      <c r="A40" s="109"/>
      <c r="B40" s="200"/>
      <c r="C40" s="55"/>
      <c r="D40" s="47" t="s">
        <v>56</v>
      </c>
      <c r="E40" s="44" t="s">
        <v>27</v>
      </c>
      <c r="F40" s="26"/>
      <c r="G40" s="45"/>
      <c r="H40" s="44"/>
      <c r="I40" s="44"/>
      <c r="J40" s="44"/>
      <c r="K40" s="44"/>
      <c r="L40" s="46"/>
      <c r="M40" s="45"/>
      <c r="N40" s="44"/>
      <c r="O40" s="44"/>
      <c r="P40" s="44">
        <v>3</v>
      </c>
      <c r="Q40" s="44">
        <v>2</v>
      </c>
      <c r="R40" s="46">
        <v>1</v>
      </c>
      <c r="S40" s="34">
        <f t="shared" si="0"/>
        <v>3</v>
      </c>
      <c r="T40" s="32">
        <f t="shared" si="1"/>
        <v>2</v>
      </c>
      <c r="U40" s="35">
        <f t="shared" si="2"/>
        <v>1</v>
      </c>
    </row>
    <row r="41" spans="1:21" ht="17.100000000000001" customHeight="1" x14ac:dyDescent="0.15">
      <c r="A41" s="109"/>
      <c r="B41" s="190" t="s">
        <v>110</v>
      </c>
      <c r="C41" s="190"/>
      <c r="D41" s="190"/>
      <c r="E41" s="190"/>
      <c r="F41" s="191"/>
      <c r="G41" s="50">
        <f>SUM(G25:G40)</f>
        <v>9</v>
      </c>
      <c r="H41" s="51">
        <f t="shared" ref="H41:U41" si="6">SUM(H25:H40)</f>
        <v>6</v>
      </c>
      <c r="I41" s="51">
        <f t="shared" si="6"/>
        <v>3</v>
      </c>
      <c r="J41" s="51">
        <f t="shared" si="6"/>
        <v>9</v>
      </c>
      <c r="K41" s="51">
        <f t="shared" si="6"/>
        <v>6</v>
      </c>
      <c r="L41" s="52">
        <f t="shared" si="6"/>
        <v>3</v>
      </c>
      <c r="M41" s="50">
        <f t="shared" si="6"/>
        <v>10</v>
      </c>
      <c r="N41" s="51">
        <f t="shared" si="6"/>
        <v>7</v>
      </c>
      <c r="O41" s="51">
        <f t="shared" si="6"/>
        <v>3</v>
      </c>
      <c r="P41" s="51">
        <f t="shared" si="6"/>
        <v>16</v>
      </c>
      <c r="Q41" s="51">
        <f t="shared" si="6"/>
        <v>10</v>
      </c>
      <c r="R41" s="52">
        <f t="shared" si="6"/>
        <v>6</v>
      </c>
      <c r="S41" s="50">
        <f t="shared" si="6"/>
        <v>44</v>
      </c>
      <c r="T41" s="51">
        <f t="shared" si="6"/>
        <v>29</v>
      </c>
      <c r="U41" s="52">
        <f t="shared" si="6"/>
        <v>15</v>
      </c>
    </row>
    <row r="42" spans="1:21" ht="17.100000000000001" customHeight="1" thickBot="1" x14ac:dyDescent="0.2">
      <c r="A42" s="195" t="s">
        <v>61</v>
      </c>
      <c r="B42" s="196"/>
      <c r="C42" s="196"/>
      <c r="D42" s="196"/>
      <c r="E42" s="196"/>
      <c r="F42" s="197"/>
      <c r="G42" s="56">
        <f>SUM(G10,G21,G24,G41)</f>
        <v>22</v>
      </c>
      <c r="H42" s="57">
        <f t="shared" ref="H42:U42" si="7">SUM(H10,H21,H24,H41)</f>
        <v>11</v>
      </c>
      <c r="I42" s="57">
        <f t="shared" si="7"/>
        <v>11</v>
      </c>
      <c r="J42" s="57">
        <f t="shared" si="7"/>
        <v>22</v>
      </c>
      <c r="K42" s="57">
        <f t="shared" si="7"/>
        <v>12</v>
      </c>
      <c r="L42" s="58">
        <f t="shared" si="7"/>
        <v>11</v>
      </c>
      <c r="M42" s="56">
        <f t="shared" si="7"/>
        <v>21</v>
      </c>
      <c r="N42" s="57">
        <f t="shared" si="7"/>
        <v>10</v>
      </c>
      <c r="O42" s="57">
        <f t="shared" si="7"/>
        <v>11</v>
      </c>
      <c r="P42" s="57">
        <f t="shared" si="7"/>
        <v>21</v>
      </c>
      <c r="Q42" s="57">
        <f t="shared" si="7"/>
        <v>11</v>
      </c>
      <c r="R42" s="58">
        <f t="shared" si="7"/>
        <v>11</v>
      </c>
      <c r="S42" s="56">
        <f t="shared" si="7"/>
        <v>86</v>
      </c>
      <c r="T42" s="57">
        <f t="shared" si="7"/>
        <v>44</v>
      </c>
      <c r="U42" s="58">
        <f t="shared" si="7"/>
        <v>44</v>
      </c>
    </row>
  </sheetData>
  <mergeCells count="27">
    <mergeCell ref="A25:A41"/>
    <mergeCell ref="B41:F41"/>
    <mergeCell ref="A42:F42"/>
    <mergeCell ref="B25:B33"/>
    <mergeCell ref="B34:B40"/>
    <mergeCell ref="S2:U3"/>
    <mergeCell ref="G3:I3"/>
    <mergeCell ref="J3:L3"/>
    <mergeCell ref="M3:O3"/>
    <mergeCell ref="P3:R3"/>
    <mergeCell ref="G2:L2"/>
    <mergeCell ref="M2:R2"/>
    <mergeCell ref="C2:C4"/>
    <mergeCell ref="B5:B6"/>
    <mergeCell ref="B7:B9"/>
    <mergeCell ref="B11:B20"/>
    <mergeCell ref="A1:M1"/>
    <mergeCell ref="A2:B4"/>
    <mergeCell ref="D2:D4"/>
    <mergeCell ref="F2:F4"/>
    <mergeCell ref="E2:E4"/>
    <mergeCell ref="A5:A10"/>
    <mergeCell ref="B10:D10"/>
    <mergeCell ref="A11:A24"/>
    <mergeCell ref="B24:F24"/>
    <mergeCell ref="B22:B23"/>
    <mergeCell ref="B21:D2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>&amp;C&amp;"+,굵게"&amp;20 2016~2017학년도 교육과정구성표</oddHeader>
  </headerFooter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tabSelected="1" workbookViewId="0">
      <selection activeCell="L91" sqref="L91"/>
    </sheetView>
  </sheetViews>
  <sheetFormatPr defaultRowHeight="16.5" x14ac:dyDescent="0.15"/>
  <cols>
    <col min="1" max="4" width="4.21875" style="10" customWidth="1"/>
    <col min="5" max="5" width="6" style="10" customWidth="1"/>
    <col min="6" max="11" width="6.5546875" style="10" customWidth="1"/>
    <col min="12" max="12" width="22.88671875" style="10" customWidth="1"/>
    <col min="13" max="16384" width="8.88671875" style="10"/>
  </cols>
  <sheetData>
    <row r="1" spans="1:12" ht="17.25" thickBot="1" x14ac:dyDescent="0.2">
      <c r="A1" s="235" t="s">
        <v>246</v>
      </c>
      <c r="B1" s="235"/>
      <c r="C1" s="235"/>
      <c r="D1" s="235"/>
      <c r="E1" s="236" t="s">
        <v>240</v>
      </c>
      <c r="F1" s="237"/>
      <c r="G1" s="237"/>
      <c r="H1" s="237"/>
      <c r="I1" s="237"/>
      <c r="J1" s="237"/>
      <c r="K1" s="9"/>
      <c r="L1" s="9" t="s">
        <v>176</v>
      </c>
    </row>
    <row r="2" spans="1:12" x14ac:dyDescent="0.15">
      <c r="A2" s="163" t="s">
        <v>71</v>
      </c>
      <c r="B2" s="166" t="s">
        <v>72</v>
      </c>
      <c r="C2" s="169" t="s">
        <v>73</v>
      </c>
      <c r="D2" s="169" t="s">
        <v>74</v>
      </c>
      <c r="E2" s="169" t="s">
        <v>75</v>
      </c>
      <c r="F2" s="238" t="s">
        <v>177</v>
      </c>
      <c r="G2" s="238"/>
      <c r="H2" s="238"/>
      <c r="I2" s="238" t="s">
        <v>178</v>
      </c>
      <c r="J2" s="238"/>
      <c r="K2" s="238"/>
      <c r="L2" s="229" t="s">
        <v>78</v>
      </c>
    </row>
    <row r="3" spans="1:12" x14ac:dyDescent="0.15">
      <c r="A3" s="164"/>
      <c r="B3" s="167"/>
      <c r="C3" s="170"/>
      <c r="D3" s="170"/>
      <c r="E3" s="170"/>
      <c r="F3" s="167" t="s">
        <v>3</v>
      </c>
      <c r="G3" s="167"/>
      <c r="H3" s="167"/>
      <c r="I3" s="167" t="s">
        <v>3</v>
      </c>
      <c r="J3" s="167"/>
      <c r="K3" s="167"/>
      <c r="L3" s="230"/>
    </row>
    <row r="4" spans="1:12" x14ac:dyDescent="0.15">
      <c r="A4" s="164"/>
      <c r="B4" s="167"/>
      <c r="C4" s="170"/>
      <c r="D4" s="170"/>
      <c r="E4" s="170"/>
      <c r="F4" s="167" t="s">
        <v>7</v>
      </c>
      <c r="G4" s="167" t="s">
        <v>79</v>
      </c>
      <c r="H4" s="167"/>
      <c r="I4" s="167" t="s">
        <v>7</v>
      </c>
      <c r="J4" s="167" t="s">
        <v>79</v>
      </c>
      <c r="K4" s="167"/>
      <c r="L4" s="230"/>
    </row>
    <row r="5" spans="1:12" ht="17.25" thickBot="1" x14ac:dyDescent="0.2">
      <c r="A5" s="165"/>
      <c r="B5" s="168"/>
      <c r="C5" s="171"/>
      <c r="D5" s="171"/>
      <c r="E5" s="171"/>
      <c r="F5" s="168"/>
      <c r="G5" s="71" t="s">
        <v>9</v>
      </c>
      <c r="H5" s="71" t="s">
        <v>10</v>
      </c>
      <c r="I5" s="168"/>
      <c r="J5" s="71" t="s">
        <v>9</v>
      </c>
      <c r="K5" s="71" t="s">
        <v>10</v>
      </c>
      <c r="L5" s="231"/>
    </row>
    <row r="6" spans="1:12" x14ac:dyDescent="0.15">
      <c r="A6" s="228">
        <v>1</v>
      </c>
      <c r="B6" s="221">
        <v>1</v>
      </c>
      <c r="C6" s="220" t="s">
        <v>209</v>
      </c>
      <c r="D6" s="221" t="s">
        <v>81</v>
      </c>
      <c r="E6" s="221"/>
      <c r="F6" s="222"/>
      <c r="G6" s="222"/>
      <c r="H6" s="222"/>
      <c r="I6" s="222" t="s">
        <v>210</v>
      </c>
      <c r="J6" s="222"/>
      <c r="K6" s="222"/>
      <c r="L6" s="232"/>
    </row>
    <row r="7" spans="1:12" x14ac:dyDescent="0.15">
      <c r="A7" s="148"/>
      <c r="B7" s="126"/>
      <c r="C7" s="125"/>
      <c r="D7" s="126"/>
      <c r="E7" s="126"/>
      <c r="F7" s="72"/>
      <c r="G7" s="72"/>
      <c r="H7" s="72"/>
      <c r="I7" s="72">
        <v>1</v>
      </c>
      <c r="J7" s="72">
        <v>1</v>
      </c>
      <c r="K7" s="72">
        <v>0</v>
      </c>
      <c r="L7" s="227"/>
    </row>
    <row r="8" spans="1:12" x14ac:dyDescent="0.15">
      <c r="A8" s="148"/>
      <c r="B8" s="126"/>
      <c r="C8" s="125"/>
      <c r="D8" s="126" t="s">
        <v>211</v>
      </c>
      <c r="E8" s="126"/>
      <c r="F8" s="217"/>
      <c r="G8" s="217"/>
      <c r="H8" s="217"/>
      <c r="I8" s="217"/>
      <c r="J8" s="217"/>
      <c r="K8" s="217"/>
      <c r="L8" s="227"/>
    </row>
    <row r="9" spans="1:12" x14ac:dyDescent="0.15">
      <c r="A9" s="148"/>
      <c r="B9" s="126"/>
      <c r="C9" s="125"/>
      <c r="D9" s="126"/>
      <c r="E9" s="126"/>
      <c r="F9" s="73"/>
      <c r="G9" s="73"/>
      <c r="H9" s="73"/>
      <c r="I9" s="73"/>
      <c r="J9" s="73"/>
      <c r="K9" s="73"/>
      <c r="L9" s="227"/>
    </row>
    <row r="10" spans="1:12" x14ac:dyDescent="0.15">
      <c r="A10" s="148"/>
      <c r="B10" s="126"/>
      <c r="C10" s="126" t="s">
        <v>212</v>
      </c>
      <c r="D10" s="126"/>
      <c r="E10" s="126"/>
      <c r="F10" s="72"/>
      <c r="G10" s="72"/>
      <c r="H10" s="72"/>
      <c r="I10" s="72">
        <v>1</v>
      </c>
      <c r="J10" s="72">
        <v>1</v>
      </c>
      <c r="K10" s="72">
        <v>0</v>
      </c>
      <c r="L10" s="79"/>
    </row>
    <row r="11" spans="1:12" x14ac:dyDescent="0.15">
      <c r="A11" s="148"/>
      <c r="B11" s="126"/>
      <c r="C11" s="125" t="s">
        <v>213</v>
      </c>
      <c r="D11" s="126" t="s">
        <v>214</v>
      </c>
      <c r="E11" s="126"/>
      <c r="F11" s="215"/>
      <c r="G11" s="215"/>
      <c r="H11" s="215"/>
      <c r="I11" s="215" t="s">
        <v>215</v>
      </c>
      <c r="J11" s="215"/>
      <c r="K11" s="215"/>
      <c r="L11" s="227"/>
    </row>
    <row r="12" spans="1:12" x14ac:dyDescent="0.15">
      <c r="A12" s="148"/>
      <c r="B12" s="126"/>
      <c r="C12" s="125"/>
      <c r="D12" s="126"/>
      <c r="E12" s="126"/>
      <c r="F12" s="72"/>
      <c r="G12" s="72"/>
      <c r="H12" s="72"/>
      <c r="I12" s="72">
        <v>3</v>
      </c>
      <c r="J12" s="72">
        <v>1</v>
      </c>
      <c r="K12" s="72">
        <v>2</v>
      </c>
      <c r="L12" s="227"/>
    </row>
    <row r="13" spans="1:12" x14ac:dyDescent="0.15">
      <c r="A13" s="148"/>
      <c r="B13" s="126"/>
      <c r="C13" s="125"/>
      <c r="D13" s="126"/>
      <c r="E13" s="126"/>
      <c r="F13" s="215"/>
      <c r="G13" s="215"/>
      <c r="H13" s="215"/>
      <c r="I13" s="215" t="s">
        <v>216</v>
      </c>
      <c r="J13" s="215"/>
      <c r="K13" s="215"/>
      <c r="L13" s="227"/>
    </row>
    <row r="14" spans="1:12" x14ac:dyDescent="0.15">
      <c r="A14" s="148"/>
      <c r="B14" s="126"/>
      <c r="C14" s="125"/>
      <c r="D14" s="126"/>
      <c r="E14" s="126"/>
      <c r="F14" s="72"/>
      <c r="G14" s="72"/>
      <c r="H14" s="72"/>
      <c r="I14" s="72">
        <v>3</v>
      </c>
      <c r="J14" s="72">
        <v>1</v>
      </c>
      <c r="K14" s="72">
        <v>2</v>
      </c>
      <c r="L14" s="227"/>
    </row>
    <row r="15" spans="1:12" x14ac:dyDescent="0.15">
      <c r="A15" s="148"/>
      <c r="B15" s="126"/>
      <c r="C15" s="125"/>
      <c r="D15" s="126"/>
      <c r="E15" s="126"/>
      <c r="F15" s="215"/>
      <c r="G15" s="215"/>
      <c r="H15" s="215"/>
      <c r="I15" s="215" t="s">
        <v>217</v>
      </c>
      <c r="J15" s="215"/>
      <c r="K15" s="215"/>
      <c r="L15" s="79"/>
    </row>
    <row r="16" spans="1:12" x14ac:dyDescent="0.15">
      <c r="A16" s="148"/>
      <c r="B16" s="126"/>
      <c r="C16" s="125"/>
      <c r="D16" s="126"/>
      <c r="E16" s="126"/>
      <c r="F16" s="72"/>
      <c r="G16" s="72"/>
      <c r="H16" s="72"/>
      <c r="I16" s="72">
        <v>3</v>
      </c>
      <c r="J16" s="72">
        <v>1</v>
      </c>
      <c r="K16" s="72">
        <v>2</v>
      </c>
      <c r="L16" s="227"/>
    </row>
    <row r="17" spans="1:12" x14ac:dyDescent="0.15">
      <c r="A17" s="148"/>
      <c r="B17" s="126"/>
      <c r="C17" s="125"/>
      <c r="D17" s="126"/>
      <c r="E17" s="126"/>
      <c r="F17" s="218"/>
      <c r="G17" s="218"/>
      <c r="H17" s="218"/>
      <c r="I17" s="218" t="s">
        <v>218</v>
      </c>
      <c r="J17" s="218"/>
      <c r="K17" s="218"/>
      <c r="L17" s="227"/>
    </row>
    <row r="18" spans="1:12" x14ac:dyDescent="0.15">
      <c r="A18" s="148"/>
      <c r="B18" s="126"/>
      <c r="C18" s="125"/>
      <c r="D18" s="126"/>
      <c r="E18" s="126"/>
      <c r="F18" s="74"/>
      <c r="G18" s="74"/>
      <c r="H18" s="74"/>
      <c r="I18" s="74">
        <v>3</v>
      </c>
      <c r="J18" s="74">
        <v>1</v>
      </c>
      <c r="K18" s="74">
        <v>2</v>
      </c>
      <c r="L18" s="227"/>
    </row>
    <row r="19" spans="1:12" x14ac:dyDescent="0.15">
      <c r="A19" s="148"/>
      <c r="B19" s="126"/>
      <c r="C19" s="125"/>
      <c r="D19" s="126" t="s">
        <v>219</v>
      </c>
      <c r="E19" s="126"/>
      <c r="F19" s="215"/>
      <c r="G19" s="215"/>
      <c r="H19" s="215"/>
      <c r="I19" s="215"/>
      <c r="J19" s="215"/>
      <c r="K19" s="215"/>
      <c r="L19" s="227"/>
    </row>
    <row r="20" spans="1:12" x14ac:dyDescent="0.15">
      <c r="A20" s="148"/>
      <c r="B20" s="126"/>
      <c r="C20" s="125"/>
      <c r="D20" s="126"/>
      <c r="E20" s="126"/>
      <c r="F20" s="72"/>
      <c r="G20" s="72"/>
      <c r="H20" s="72"/>
      <c r="I20" s="72"/>
      <c r="J20" s="72"/>
      <c r="K20" s="72"/>
      <c r="L20" s="79"/>
    </row>
    <row r="21" spans="1:12" x14ac:dyDescent="0.15">
      <c r="A21" s="148"/>
      <c r="B21" s="126"/>
      <c r="C21" s="125" t="s">
        <v>220</v>
      </c>
      <c r="D21" s="125"/>
      <c r="E21" s="125"/>
      <c r="F21" s="72"/>
      <c r="G21" s="72"/>
      <c r="H21" s="72"/>
      <c r="I21" s="72">
        <v>12</v>
      </c>
      <c r="J21" s="72">
        <v>4</v>
      </c>
      <c r="K21" s="72">
        <v>8</v>
      </c>
      <c r="L21" s="79"/>
    </row>
    <row r="22" spans="1:12" x14ac:dyDescent="0.15">
      <c r="A22" s="148"/>
      <c r="B22" s="126"/>
      <c r="C22" s="125" t="s">
        <v>221</v>
      </c>
      <c r="D22" s="125" t="s">
        <v>222</v>
      </c>
      <c r="E22" s="125"/>
      <c r="F22" s="215"/>
      <c r="G22" s="215"/>
      <c r="H22" s="215"/>
      <c r="I22" s="215" t="s">
        <v>223</v>
      </c>
      <c r="J22" s="215"/>
      <c r="K22" s="215"/>
      <c r="L22" s="225"/>
    </row>
    <row r="23" spans="1:12" x14ac:dyDescent="0.15">
      <c r="A23" s="148"/>
      <c r="B23" s="126"/>
      <c r="C23" s="125"/>
      <c r="D23" s="125"/>
      <c r="E23" s="125"/>
      <c r="F23" s="72"/>
      <c r="G23" s="72"/>
      <c r="H23" s="72"/>
      <c r="I23" s="72">
        <v>3</v>
      </c>
      <c r="J23" s="72">
        <v>2</v>
      </c>
      <c r="K23" s="72">
        <v>1</v>
      </c>
      <c r="L23" s="224"/>
    </row>
    <row r="24" spans="1:12" x14ac:dyDescent="0.15">
      <c r="A24" s="148"/>
      <c r="B24" s="126"/>
      <c r="C24" s="125"/>
      <c r="D24" s="125"/>
      <c r="E24" s="125"/>
      <c r="F24" s="215"/>
      <c r="G24" s="215"/>
      <c r="H24" s="215"/>
      <c r="I24" s="215" t="s">
        <v>224</v>
      </c>
      <c r="J24" s="215"/>
      <c r="K24" s="215"/>
      <c r="L24" s="224"/>
    </row>
    <row r="25" spans="1:12" x14ac:dyDescent="0.15">
      <c r="A25" s="148"/>
      <c r="B25" s="126"/>
      <c r="C25" s="125"/>
      <c r="D25" s="125"/>
      <c r="E25" s="125"/>
      <c r="F25" s="72"/>
      <c r="G25" s="72"/>
      <c r="H25" s="72"/>
      <c r="I25" s="72">
        <v>3</v>
      </c>
      <c r="J25" s="72">
        <v>2</v>
      </c>
      <c r="K25" s="72">
        <v>1</v>
      </c>
      <c r="L25" s="224"/>
    </row>
    <row r="26" spans="1:12" x14ac:dyDescent="0.15">
      <c r="A26" s="148"/>
      <c r="B26" s="126"/>
      <c r="C26" s="125"/>
      <c r="D26" s="125"/>
      <c r="E26" s="125"/>
      <c r="F26" s="215"/>
      <c r="G26" s="215"/>
      <c r="H26" s="215"/>
      <c r="I26" s="215" t="s">
        <v>225</v>
      </c>
      <c r="J26" s="215"/>
      <c r="K26" s="215"/>
      <c r="L26" s="80"/>
    </row>
    <row r="27" spans="1:12" x14ac:dyDescent="0.15">
      <c r="A27" s="148"/>
      <c r="B27" s="126"/>
      <c r="C27" s="125"/>
      <c r="D27" s="125"/>
      <c r="E27" s="125"/>
      <c r="F27" s="72"/>
      <c r="G27" s="72"/>
      <c r="H27" s="72"/>
      <c r="I27" s="72">
        <v>3</v>
      </c>
      <c r="J27" s="72">
        <v>2</v>
      </c>
      <c r="K27" s="72">
        <v>1</v>
      </c>
      <c r="L27" s="224"/>
    </row>
    <row r="28" spans="1:12" x14ac:dyDescent="0.15">
      <c r="A28" s="148"/>
      <c r="B28" s="126"/>
      <c r="C28" s="125"/>
      <c r="D28" s="126" t="s">
        <v>219</v>
      </c>
      <c r="E28" s="126"/>
      <c r="F28" s="215"/>
      <c r="G28" s="215"/>
      <c r="H28" s="215"/>
      <c r="I28" s="215"/>
      <c r="J28" s="215"/>
      <c r="K28" s="215"/>
      <c r="L28" s="224"/>
    </row>
    <row r="29" spans="1:12" x14ac:dyDescent="0.15">
      <c r="A29" s="148"/>
      <c r="B29" s="126"/>
      <c r="C29" s="125"/>
      <c r="D29" s="126"/>
      <c r="E29" s="126"/>
      <c r="F29" s="72"/>
      <c r="G29" s="72"/>
      <c r="H29" s="72"/>
      <c r="I29" s="72"/>
      <c r="J29" s="72"/>
      <c r="K29" s="72"/>
      <c r="L29" s="225"/>
    </row>
    <row r="30" spans="1:12" x14ac:dyDescent="0.15">
      <c r="A30" s="148"/>
      <c r="B30" s="126"/>
      <c r="C30" s="125"/>
      <c r="D30" s="126"/>
      <c r="E30" s="126"/>
      <c r="F30" s="215"/>
      <c r="G30" s="215"/>
      <c r="H30" s="215"/>
      <c r="I30" s="215"/>
      <c r="J30" s="215"/>
      <c r="K30" s="215"/>
      <c r="L30" s="224"/>
    </row>
    <row r="31" spans="1:12" x14ac:dyDescent="0.15">
      <c r="A31" s="148"/>
      <c r="B31" s="126"/>
      <c r="C31" s="125"/>
      <c r="D31" s="126"/>
      <c r="E31" s="126"/>
      <c r="F31" s="72"/>
      <c r="G31" s="72"/>
      <c r="H31" s="72"/>
      <c r="I31" s="72"/>
      <c r="J31" s="72"/>
      <c r="K31" s="72"/>
      <c r="L31" s="80"/>
    </row>
    <row r="32" spans="1:12" x14ac:dyDescent="0.15">
      <c r="A32" s="148"/>
      <c r="B32" s="126"/>
      <c r="C32" s="126" t="s">
        <v>89</v>
      </c>
      <c r="D32" s="126"/>
      <c r="E32" s="126"/>
      <c r="F32" s="72"/>
      <c r="G32" s="72"/>
      <c r="H32" s="72"/>
      <c r="I32" s="72">
        <v>9</v>
      </c>
      <c r="J32" s="72">
        <v>6</v>
      </c>
      <c r="K32" s="72">
        <v>3</v>
      </c>
      <c r="L32" s="223"/>
    </row>
    <row r="33" spans="1:12" x14ac:dyDescent="0.15">
      <c r="A33" s="148"/>
      <c r="B33" s="126" t="s">
        <v>84</v>
      </c>
      <c r="C33" s="126"/>
      <c r="D33" s="126"/>
      <c r="E33" s="126"/>
      <c r="F33" s="72"/>
      <c r="G33" s="72"/>
      <c r="H33" s="72"/>
      <c r="I33" s="75">
        <v>22</v>
      </c>
      <c r="J33" s="75">
        <v>11</v>
      </c>
      <c r="K33" s="75">
        <v>11</v>
      </c>
      <c r="L33" s="223"/>
    </row>
    <row r="34" spans="1:12" x14ac:dyDescent="0.15">
      <c r="A34" s="148"/>
      <c r="B34" s="126">
        <v>2</v>
      </c>
      <c r="C34" s="125" t="s">
        <v>87</v>
      </c>
      <c r="D34" s="126" t="s">
        <v>81</v>
      </c>
      <c r="E34" s="126"/>
      <c r="F34" s="215"/>
      <c r="G34" s="215"/>
      <c r="H34" s="215"/>
      <c r="I34" s="215" t="s">
        <v>181</v>
      </c>
      <c r="J34" s="215"/>
      <c r="K34" s="215"/>
      <c r="L34" s="224"/>
    </row>
    <row r="35" spans="1:12" x14ac:dyDescent="0.15">
      <c r="A35" s="148"/>
      <c r="B35" s="126"/>
      <c r="C35" s="125"/>
      <c r="D35" s="126"/>
      <c r="E35" s="126"/>
      <c r="F35" s="72"/>
      <c r="G35" s="72"/>
      <c r="H35" s="72"/>
      <c r="I35" s="72">
        <v>1</v>
      </c>
      <c r="J35" s="72">
        <v>1</v>
      </c>
      <c r="K35" s="72">
        <v>0</v>
      </c>
      <c r="L35" s="224"/>
    </row>
    <row r="36" spans="1:12" x14ac:dyDescent="0.15">
      <c r="A36" s="148"/>
      <c r="B36" s="126"/>
      <c r="C36" s="125"/>
      <c r="D36" s="126"/>
      <c r="E36" s="126"/>
      <c r="F36" s="215"/>
      <c r="G36" s="215"/>
      <c r="H36" s="215"/>
      <c r="I36" s="215" t="s">
        <v>66</v>
      </c>
      <c r="J36" s="215"/>
      <c r="K36" s="215"/>
      <c r="L36" s="80"/>
    </row>
    <row r="37" spans="1:12" x14ac:dyDescent="0.15">
      <c r="A37" s="148"/>
      <c r="B37" s="126"/>
      <c r="C37" s="125"/>
      <c r="D37" s="126"/>
      <c r="E37" s="126"/>
      <c r="F37" s="72"/>
      <c r="G37" s="72"/>
      <c r="H37" s="72"/>
      <c r="I37" s="72">
        <v>2</v>
      </c>
      <c r="J37" s="72">
        <v>1</v>
      </c>
      <c r="K37" s="72">
        <v>1</v>
      </c>
      <c r="L37" s="80"/>
    </row>
    <row r="38" spans="1:12" x14ac:dyDescent="0.15">
      <c r="A38" s="148"/>
      <c r="B38" s="126"/>
      <c r="C38" s="125"/>
      <c r="D38" s="126" t="s">
        <v>85</v>
      </c>
      <c r="E38" s="126"/>
      <c r="F38" s="217"/>
      <c r="G38" s="217"/>
      <c r="H38" s="217"/>
      <c r="I38" s="217" t="s">
        <v>226</v>
      </c>
      <c r="J38" s="217"/>
      <c r="K38" s="217"/>
      <c r="L38" s="227"/>
    </row>
    <row r="39" spans="1:12" x14ac:dyDescent="0.15">
      <c r="A39" s="148"/>
      <c r="B39" s="126"/>
      <c r="C39" s="125"/>
      <c r="D39" s="126"/>
      <c r="E39" s="126"/>
      <c r="F39" s="73"/>
      <c r="G39" s="73"/>
      <c r="H39" s="73"/>
      <c r="I39" s="73">
        <v>2</v>
      </c>
      <c r="J39" s="73">
        <v>1</v>
      </c>
      <c r="K39" s="73">
        <v>1</v>
      </c>
      <c r="L39" s="227"/>
    </row>
    <row r="40" spans="1:12" x14ac:dyDescent="0.15">
      <c r="A40" s="148"/>
      <c r="B40" s="126"/>
      <c r="C40" s="126" t="s">
        <v>179</v>
      </c>
      <c r="D40" s="126"/>
      <c r="E40" s="126"/>
      <c r="F40" s="72"/>
      <c r="G40" s="72"/>
      <c r="H40" s="72"/>
      <c r="I40" s="72">
        <v>5</v>
      </c>
      <c r="J40" s="72">
        <v>3</v>
      </c>
      <c r="K40" s="72">
        <v>2</v>
      </c>
      <c r="L40" s="227"/>
    </row>
    <row r="41" spans="1:12" x14ac:dyDescent="0.15">
      <c r="A41" s="148"/>
      <c r="B41" s="126"/>
      <c r="C41" s="125" t="s">
        <v>82</v>
      </c>
      <c r="D41" s="126" t="s">
        <v>88</v>
      </c>
      <c r="E41" s="126"/>
      <c r="F41" s="215"/>
      <c r="G41" s="215"/>
      <c r="H41" s="215"/>
      <c r="I41" s="215" t="s">
        <v>227</v>
      </c>
      <c r="J41" s="215"/>
      <c r="K41" s="215"/>
      <c r="L41" s="227"/>
    </row>
    <row r="42" spans="1:12" x14ac:dyDescent="0.15">
      <c r="A42" s="148"/>
      <c r="B42" s="126"/>
      <c r="C42" s="125"/>
      <c r="D42" s="126"/>
      <c r="E42" s="126"/>
      <c r="F42" s="72"/>
      <c r="G42" s="72"/>
      <c r="H42" s="72"/>
      <c r="I42" s="72">
        <v>3</v>
      </c>
      <c r="J42" s="72">
        <v>1</v>
      </c>
      <c r="K42" s="72">
        <v>2</v>
      </c>
      <c r="L42" s="79"/>
    </row>
    <row r="43" spans="1:12" x14ac:dyDescent="0.15">
      <c r="A43" s="148"/>
      <c r="B43" s="126"/>
      <c r="C43" s="125"/>
      <c r="D43" s="126"/>
      <c r="E43" s="126"/>
      <c r="F43" s="218"/>
      <c r="G43" s="218"/>
      <c r="H43" s="218"/>
      <c r="I43" s="218" t="s">
        <v>161</v>
      </c>
      <c r="J43" s="218"/>
      <c r="K43" s="218"/>
      <c r="L43" s="227"/>
    </row>
    <row r="44" spans="1:12" x14ac:dyDescent="0.15">
      <c r="A44" s="148"/>
      <c r="B44" s="126"/>
      <c r="C44" s="125"/>
      <c r="D44" s="126"/>
      <c r="E44" s="126"/>
      <c r="F44" s="74"/>
      <c r="G44" s="74"/>
      <c r="H44" s="74"/>
      <c r="I44" s="74">
        <v>3</v>
      </c>
      <c r="J44" s="74">
        <v>1</v>
      </c>
      <c r="K44" s="74">
        <v>2</v>
      </c>
      <c r="L44" s="227"/>
    </row>
    <row r="45" spans="1:12" x14ac:dyDescent="0.15">
      <c r="A45" s="148"/>
      <c r="B45" s="126"/>
      <c r="C45" s="125"/>
      <c r="D45" s="126" t="s">
        <v>85</v>
      </c>
      <c r="E45" s="126"/>
      <c r="F45" s="215"/>
      <c r="G45" s="215"/>
      <c r="H45" s="215"/>
      <c r="I45" s="215" t="s">
        <v>228</v>
      </c>
      <c r="J45" s="215"/>
      <c r="K45" s="215"/>
      <c r="L45" s="227"/>
    </row>
    <row r="46" spans="1:12" x14ac:dyDescent="0.15">
      <c r="A46" s="148"/>
      <c r="B46" s="126"/>
      <c r="C46" s="125"/>
      <c r="D46" s="126"/>
      <c r="E46" s="126"/>
      <c r="F46" s="72"/>
      <c r="G46" s="72"/>
      <c r="H46" s="72"/>
      <c r="I46" s="72">
        <v>2</v>
      </c>
      <c r="J46" s="72">
        <v>1</v>
      </c>
      <c r="K46" s="72">
        <v>2</v>
      </c>
      <c r="L46" s="227"/>
    </row>
    <row r="47" spans="1:12" ht="15.75" customHeight="1" x14ac:dyDescent="0.15">
      <c r="A47" s="148"/>
      <c r="B47" s="126"/>
      <c r="C47" s="125" t="s">
        <v>180</v>
      </c>
      <c r="D47" s="125"/>
      <c r="E47" s="125"/>
      <c r="F47" s="72"/>
      <c r="G47" s="72"/>
      <c r="H47" s="72"/>
      <c r="I47" s="92">
        <v>8</v>
      </c>
      <c r="J47" s="92">
        <v>3</v>
      </c>
      <c r="K47" s="92">
        <v>6</v>
      </c>
      <c r="L47" s="79"/>
    </row>
    <row r="48" spans="1:12" x14ac:dyDescent="0.15">
      <c r="A48" s="148"/>
      <c r="B48" s="126"/>
      <c r="C48" s="125" t="s">
        <v>83</v>
      </c>
      <c r="D48" s="126" t="s">
        <v>88</v>
      </c>
      <c r="E48" s="125"/>
      <c r="F48" s="215"/>
      <c r="G48" s="215"/>
      <c r="H48" s="215"/>
      <c r="I48" s="215" t="s">
        <v>229</v>
      </c>
      <c r="J48" s="215"/>
      <c r="K48" s="215"/>
      <c r="L48" s="227"/>
    </row>
    <row r="49" spans="1:12" x14ac:dyDescent="0.15">
      <c r="A49" s="148"/>
      <c r="B49" s="126"/>
      <c r="C49" s="125"/>
      <c r="D49" s="126"/>
      <c r="E49" s="125"/>
      <c r="F49" s="72"/>
      <c r="G49" s="72"/>
      <c r="H49" s="72"/>
      <c r="I49" s="72">
        <v>3</v>
      </c>
      <c r="J49" s="72">
        <v>2</v>
      </c>
      <c r="K49" s="72">
        <v>1</v>
      </c>
      <c r="L49" s="227"/>
    </row>
    <row r="50" spans="1:12" x14ac:dyDescent="0.15">
      <c r="A50" s="148"/>
      <c r="B50" s="126"/>
      <c r="C50" s="125"/>
      <c r="D50" s="126"/>
      <c r="E50" s="125"/>
      <c r="F50" s="215"/>
      <c r="G50" s="215"/>
      <c r="H50" s="215"/>
      <c r="I50" s="215" t="s">
        <v>182</v>
      </c>
      <c r="J50" s="215"/>
      <c r="K50" s="215"/>
      <c r="L50" s="227"/>
    </row>
    <row r="51" spans="1:12" x14ac:dyDescent="0.15">
      <c r="A51" s="148"/>
      <c r="B51" s="126"/>
      <c r="C51" s="125"/>
      <c r="D51" s="126"/>
      <c r="E51" s="125"/>
      <c r="F51" s="72"/>
      <c r="G51" s="72"/>
      <c r="H51" s="72"/>
      <c r="I51" s="72">
        <v>3</v>
      </c>
      <c r="J51" s="72">
        <v>2</v>
      </c>
      <c r="K51" s="72">
        <v>1</v>
      </c>
      <c r="L51" s="227"/>
    </row>
    <row r="52" spans="1:12" x14ac:dyDescent="0.15">
      <c r="A52" s="148"/>
      <c r="B52" s="126"/>
      <c r="C52" s="125"/>
      <c r="D52" s="126"/>
      <c r="E52" s="125"/>
      <c r="F52" s="215"/>
      <c r="G52" s="215"/>
      <c r="H52" s="215"/>
      <c r="I52" s="215" t="s">
        <v>148</v>
      </c>
      <c r="J52" s="215"/>
      <c r="K52" s="215"/>
      <c r="L52" s="79"/>
    </row>
    <row r="53" spans="1:12" x14ac:dyDescent="0.15">
      <c r="A53" s="148"/>
      <c r="B53" s="126"/>
      <c r="C53" s="125"/>
      <c r="D53" s="126"/>
      <c r="E53" s="125"/>
      <c r="F53" s="72"/>
      <c r="G53" s="72"/>
      <c r="H53" s="72"/>
      <c r="I53" s="72">
        <v>3</v>
      </c>
      <c r="J53" s="72">
        <v>2</v>
      </c>
      <c r="K53" s="72">
        <v>1</v>
      </c>
      <c r="L53" s="79"/>
    </row>
    <row r="54" spans="1:12" ht="16.5" customHeight="1" x14ac:dyDescent="0.15">
      <c r="A54" s="148"/>
      <c r="B54" s="126"/>
      <c r="C54" s="125"/>
      <c r="D54" s="126" t="s">
        <v>85</v>
      </c>
      <c r="E54" s="76"/>
      <c r="F54" s="215"/>
      <c r="G54" s="215"/>
      <c r="H54" s="215"/>
      <c r="I54" s="215"/>
      <c r="J54" s="215"/>
      <c r="K54" s="215"/>
      <c r="L54" s="225"/>
    </row>
    <row r="55" spans="1:12" x14ac:dyDescent="0.15">
      <c r="A55" s="148"/>
      <c r="B55" s="126"/>
      <c r="C55" s="125"/>
      <c r="D55" s="126"/>
      <c r="E55" s="76"/>
      <c r="F55" s="72"/>
      <c r="G55" s="72"/>
      <c r="H55" s="72"/>
      <c r="I55" s="72"/>
      <c r="J55" s="72"/>
      <c r="K55" s="72"/>
      <c r="L55" s="224"/>
    </row>
    <row r="56" spans="1:12" x14ac:dyDescent="0.15">
      <c r="A56" s="148"/>
      <c r="B56" s="126"/>
      <c r="C56" s="126" t="s">
        <v>89</v>
      </c>
      <c r="D56" s="126"/>
      <c r="E56" s="126"/>
      <c r="F56" s="72"/>
      <c r="G56" s="72"/>
      <c r="H56" s="72"/>
      <c r="I56" s="92">
        <v>9</v>
      </c>
      <c r="J56" s="92">
        <v>6</v>
      </c>
      <c r="K56" s="92">
        <v>3</v>
      </c>
      <c r="L56" s="224"/>
    </row>
    <row r="57" spans="1:12" ht="17.25" thickBot="1" x14ac:dyDescent="0.2">
      <c r="A57" s="233"/>
      <c r="B57" s="234" t="s">
        <v>175</v>
      </c>
      <c r="C57" s="234"/>
      <c r="D57" s="234"/>
      <c r="E57" s="234"/>
      <c r="F57" s="81"/>
      <c r="G57" s="81"/>
      <c r="H57" s="81"/>
      <c r="I57" s="82">
        <v>22</v>
      </c>
      <c r="J57" s="82">
        <v>12</v>
      </c>
      <c r="K57" s="82">
        <v>11</v>
      </c>
      <c r="L57" s="226"/>
    </row>
    <row r="58" spans="1:12" x14ac:dyDescent="0.15">
      <c r="A58" s="228">
        <v>2</v>
      </c>
      <c r="B58" s="221">
        <v>1</v>
      </c>
      <c r="C58" s="220" t="s">
        <v>87</v>
      </c>
      <c r="D58" s="221" t="s">
        <v>81</v>
      </c>
      <c r="E58" s="221"/>
      <c r="F58" s="222"/>
      <c r="G58" s="222"/>
      <c r="H58" s="222"/>
      <c r="I58" s="222"/>
      <c r="J58" s="222"/>
      <c r="K58" s="222"/>
      <c r="L58" s="83"/>
    </row>
    <row r="59" spans="1:12" ht="16.5" customHeight="1" x14ac:dyDescent="0.15">
      <c r="A59" s="148"/>
      <c r="B59" s="126"/>
      <c r="C59" s="125"/>
      <c r="D59" s="126"/>
      <c r="E59" s="126"/>
      <c r="F59" s="72"/>
      <c r="G59" s="72"/>
      <c r="H59" s="72"/>
      <c r="I59" s="72"/>
      <c r="J59" s="72"/>
      <c r="K59" s="72"/>
      <c r="L59" s="224"/>
    </row>
    <row r="60" spans="1:12" x14ac:dyDescent="0.15">
      <c r="A60" s="148"/>
      <c r="B60" s="126"/>
      <c r="C60" s="125"/>
      <c r="D60" s="126" t="s">
        <v>85</v>
      </c>
      <c r="E60" s="126"/>
      <c r="F60" s="217"/>
      <c r="G60" s="217"/>
      <c r="H60" s="217"/>
      <c r="I60" s="217" t="s">
        <v>183</v>
      </c>
      <c r="J60" s="217"/>
      <c r="K60" s="217"/>
      <c r="L60" s="224"/>
    </row>
    <row r="61" spans="1:12" x14ac:dyDescent="0.15">
      <c r="A61" s="148"/>
      <c r="B61" s="126"/>
      <c r="C61" s="125"/>
      <c r="D61" s="126"/>
      <c r="E61" s="126"/>
      <c r="F61" s="73"/>
      <c r="G61" s="73"/>
      <c r="H61" s="73"/>
      <c r="I61" s="73">
        <v>2</v>
      </c>
      <c r="J61" s="73">
        <v>0</v>
      </c>
      <c r="K61" s="73">
        <v>2</v>
      </c>
      <c r="L61" s="225"/>
    </row>
    <row r="62" spans="1:12" x14ac:dyDescent="0.15">
      <c r="A62" s="148"/>
      <c r="B62" s="126"/>
      <c r="C62" s="126" t="s">
        <v>179</v>
      </c>
      <c r="D62" s="126"/>
      <c r="E62" s="126"/>
      <c r="F62" s="72"/>
      <c r="G62" s="72"/>
      <c r="H62" s="72"/>
      <c r="I62" s="75">
        <v>2</v>
      </c>
      <c r="J62" s="75">
        <v>0</v>
      </c>
      <c r="K62" s="75">
        <v>2</v>
      </c>
      <c r="L62" s="224"/>
    </row>
    <row r="63" spans="1:12" x14ac:dyDescent="0.15">
      <c r="A63" s="148"/>
      <c r="B63" s="126"/>
      <c r="C63" s="125" t="s">
        <v>82</v>
      </c>
      <c r="D63" s="126" t="s">
        <v>88</v>
      </c>
      <c r="E63" s="126"/>
      <c r="F63" s="215"/>
      <c r="G63" s="215"/>
      <c r="H63" s="215"/>
      <c r="I63" s="215" t="s">
        <v>153</v>
      </c>
      <c r="J63" s="215"/>
      <c r="K63" s="215"/>
      <c r="L63" s="80"/>
    </row>
    <row r="64" spans="1:12" x14ac:dyDescent="0.15">
      <c r="A64" s="148"/>
      <c r="B64" s="126"/>
      <c r="C64" s="125"/>
      <c r="D64" s="126"/>
      <c r="E64" s="126"/>
      <c r="F64" s="72"/>
      <c r="G64" s="72"/>
      <c r="H64" s="72"/>
      <c r="I64" s="72">
        <v>3</v>
      </c>
      <c r="J64" s="72">
        <v>1</v>
      </c>
      <c r="K64" s="72">
        <v>2</v>
      </c>
      <c r="L64" s="223"/>
    </row>
    <row r="65" spans="1:12" x14ac:dyDescent="0.15">
      <c r="A65" s="148"/>
      <c r="B65" s="126"/>
      <c r="C65" s="125"/>
      <c r="D65" s="126"/>
      <c r="E65" s="126"/>
      <c r="F65" s="218"/>
      <c r="G65" s="218"/>
      <c r="H65" s="218"/>
      <c r="I65" s="218" t="s">
        <v>154</v>
      </c>
      <c r="J65" s="218"/>
      <c r="K65" s="218"/>
      <c r="L65" s="223"/>
    </row>
    <row r="66" spans="1:12" x14ac:dyDescent="0.15">
      <c r="A66" s="148"/>
      <c r="B66" s="126"/>
      <c r="C66" s="125"/>
      <c r="D66" s="126"/>
      <c r="E66" s="126"/>
      <c r="F66" s="74"/>
      <c r="G66" s="74"/>
      <c r="H66" s="74"/>
      <c r="I66" s="74">
        <v>3</v>
      </c>
      <c r="J66" s="74">
        <v>1</v>
      </c>
      <c r="K66" s="74">
        <v>2</v>
      </c>
      <c r="L66" s="224"/>
    </row>
    <row r="67" spans="1:12" x14ac:dyDescent="0.15">
      <c r="A67" s="148"/>
      <c r="B67" s="126"/>
      <c r="C67" s="125"/>
      <c r="D67" s="126"/>
      <c r="E67" s="126"/>
      <c r="F67" s="74"/>
      <c r="G67" s="74"/>
      <c r="H67" s="74"/>
      <c r="I67" s="218" t="s">
        <v>152</v>
      </c>
      <c r="J67" s="218"/>
      <c r="K67" s="218"/>
      <c r="L67" s="224"/>
    </row>
    <row r="68" spans="1:12" x14ac:dyDescent="0.15">
      <c r="A68" s="148"/>
      <c r="B68" s="126"/>
      <c r="C68" s="125"/>
      <c r="D68" s="126"/>
      <c r="E68" s="126"/>
      <c r="F68" s="74"/>
      <c r="G68" s="74"/>
      <c r="H68" s="74"/>
      <c r="I68" s="74">
        <v>3</v>
      </c>
      <c r="J68" s="74">
        <v>1</v>
      </c>
      <c r="K68" s="74">
        <v>2</v>
      </c>
      <c r="L68" s="80"/>
    </row>
    <row r="69" spans="1:12" x14ac:dyDescent="0.15">
      <c r="A69" s="148"/>
      <c r="B69" s="126"/>
      <c r="C69" s="125"/>
      <c r="D69" s="126" t="s">
        <v>85</v>
      </c>
      <c r="E69" s="126"/>
      <c r="F69" s="215"/>
      <c r="G69" s="215"/>
      <c r="H69" s="215"/>
      <c r="I69" s="215"/>
      <c r="J69" s="215"/>
      <c r="K69" s="215"/>
      <c r="L69" s="80"/>
    </row>
    <row r="70" spans="1:12" x14ac:dyDescent="0.15">
      <c r="A70" s="148"/>
      <c r="B70" s="126"/>
      <c r="C70" s="125"/>
      <c r="D70" s="126"/>
      <c r="E70" s="126"/>
      <c r="F70" s="72"/>
      <c r="G70" s="72"/>
      <c r="H70" s="72"/>
      <c r="I70" s="72"/>
      <c r="J70" s="72"/>
      <c r="K70" s="72"/>
      <c r="L70" s="80"/>
    </row>
    <row r="71" spans="1:12" ht="18.75" customHeight="1" x14ac:dyDescent="0.15">
      <c r="A71" s="148"/>
      <c r="B71" s="126"/>
      <c r="C71" s="125" t="s">
        <v>180</v>
      </c>
      <c r="D71" s="125"/>
      <c r="E71" s="125"/>
      <c r="F71" s="72"/>
      <c r="G71" s="72"/>
      <c r="H71" s="72"/>
      <c r="I71" s="75">
        <v>9</v>
      </c>
      <c r="J71" s="75">
        <v>3</v>
      </c>
      <c r="K71" s="75">
        <v>6</v>
      </c>
      <c r="L71" s="80"/>
    </row>
    <row r="72" spans="1:12" x14ac:dyDescent="0.15">
      <c r="A72" s="148"/>
      <c r="B72" s="126"/>
      <c r="C72" s="125" t="s">
        <v>83</v>
      </c>
      <c r="D72" s="126" t="s">
        <v>88</v>
      </c>
      <c r="E72" s="126"/>
      <c r="F72" s="215"/>
      <c r="G72" s="215"/>
      <c r="H72" s="215"/>
      <c r="I72" s="215" t="s">
        <v>241</v>
      </c>
      <c r="J72" s="215"/>
      <c r="K72" s="215"/>
      <c r="L72" s="80"/>
    </row>
    <row r="73" spans="1:12" x14ac:dyDescent="0.15">
      <c r="A73" s="148"/>
      <c r="B73" s="126"/>
      <c r="C73" s="125"/>
      <c r="D73" s="126"/>
      <c r="E73" s="126"/>
      <c r="F73" s="72"/>
      <c r="G73" s="72"/>
      <c r="H73" s="72"/>
      <c r="I73" s="72">
        <v>1</v>
      </c>
      <c r="J73" s="72">
        <v>1</v>
      </c>
      <c r="K73" s="72">
        <v>0</v>
      </c>
      <c r="L73" s="80"/>
    </row>
    <row r="74" spans="1:12" x14ac:dyDescent="0.15">
      <c r="A74" s="148"/>
      <c r="B74" s="126"/>
      <c r="C74" s="125"/>
      <c r="D74" s="126" t="s">
        <v>219</v>
      </c>
      <c r="E74" s="126"/>
      <c r="F74" s="215"/>
      <c r="G74" s="215"/>
      <c r="H74" s="215"/>
      <c r="I74" s="215" t="s">
        <v>230</v>
      </c>
      <c r="J74" s="215"/>
      <c r="K74" s="215"/>
      <c r="L74" s="80"/>
    </row>
    <row r="75" spans="1:12" x14ac:dyDescent="0.15">
      <c r="A75" s="148"/>
      <c r="B75" s="126"/>
      <c r="C75" s="125"/>
      <c r="D75" s="126"/>
      <c r="E75" s="126"/>
      <c r="F75" s="72"/>
      <c r="G75" s="72"/>
      <c r="H75" s="72"/>
      <c r="I75" s="72">
        <v>3</v>
      </c>
      <c r="J75" s="72">
        <v>2</v>
      </c>
      <c r="K75" s="72">
        <v>1</v>
      </c>
      <c r="L75" s="80"/>
    </row>
    <row r="76" spans="1:12" ht="18.75" customHeight="1" x14ac:dyDescent="0.15">
      <c r="A76" s="148"/>
      <c r="B76" s="126"/>
      <c r="C76" s="125"/>
      <c r="D76" s="126"/>
      <c r="E76" s="126"/>
      <c r="F76" s="72"/>
      <c r="G76" s="72"/>
      <c r="H76" s="72"/>
      <c r="I76" s="219" t="s">
        <v>231</v>
      </c>
      <c r="J76" s="219"/>
      <c r="K76" s="219"/>
      <c r="L76" s="80"/>
    </row>
    <row r="77" spans="1:12" ht="15.75" customHeight="1" x14ac:dyDescent="0.15">
      <c r="A77" s="148"/>
      <c r="B77" s="126"/>
      <c r="C77" s="125"/>
      <c r="D77" s="126"/>
      <c r="E77" s="126"/>
      <c r="F77" s="72"/>
      <c r="G77" s="72"/>
      <c r="H77" s="72"/>
      <c r="I77" s="72">
        <v>3</v>
      </c>
      <c r="J77" s="72">
        <v>2</v>
      </c>
      <c r="K77" s="72">
        <v>1</v>
      </c>
      <c r="L77" s="80"/>
    </row>
    <row r="78" spans="1:12" x14ac:dyDescent="0.15">
      <c r="A78" s="148"/>
      <c r="B78" s="126"/>
      <c r="C78" s="125"/>
      <c r="D78" s="126"/>
      <c r="E78" s="126"/>
      <c r="F78" s="215"/>
      <c r="G78" s="215"/>
      <c r="H78" s="215"/>
      <c r="I78" s="215" t="s">
        <v>232</v>
      </c>
      <c r="J78" s="215"/>
      <c r="K78" s="215"/>
      <c r="L78" s="80"/>
    </row>
    <row r="79" spans="1:12" x14ac:dyDescent="0.15">
      <c r="A79" s="148"/>
      <c r="B79" s="126"/>
      <c r="C79" s="125"/>
      <c r="D79" s="126"/>
      <c r="E79" s="126"/>
      <c r="F79" s="72"/>
      <c r="G79" s="72"/>
      <c r="H79" s="72"/>
      <c r="I79" s="72">
        <v>3</v>
      </c>
      <c r="J79" s="72">
        <v>2</v>
      </c>
      <c r="K79" s="72">
        <v>1</v>
      </c>
      <c r="L79" s="80"/>
    </row>
    <row r="80" spans="1:12" x14ac:dyDescent="0.15">
      <c r="A80" s="148"/>
      <c r="B80" s="126"/>
      <c r="C80" s="126" t="s">
        <v>233</v>
      </c>
      <c r="D80" s="126"/>
      <c r="E80" s="126"/>
      <c r="F80" s="72"/>
      <c r="G80" s="72"/>
      <c r="H80" s="72"/>
      <c r="I80" s="75">
        <v>10</v>
      </c>
      <c r="J80" s="75">
        <v>7</v>
      </c>
      <c r="K80" s="75">
        <v>3</v>
      </c>
      <c r="L80" s="80"/>
    </row>
    <row r="81" spans="1:12" x14ac:dyDescent="0.15">
      <c r="A81" s="148"/>
      <c r="B81" s="126" t="s">
        <v>84</v>
      </c>
      <c r="C81" s="126"/>
      <c r="D81" s="126"/>
      <c r="E81" s="126"/>
      <c r="F81" s="72"/>
      <c r="G81" s="72"/>
      <c r="H81" s="72"/>
      <c r="I81" s="75">
        <v>21</v>
      </c>
      <c r="J81" s="75">
        <v>10</v>
      </c>
      <c r="K81" s="75">
        <v>11</v>
      </c>
      <c r="L81" s="80"/>
    </row>
    <row r="82" spans="1:12" x14ac:dyDescent="0.15">
      <c r="A82" s="148"/>
      <c r="B82" s="126">
        <v>2</v>
      </c>
      <c r="C82" s="125" t="s">
        <v>234</v>
      </c>
      <c r="D82" s="126" t="s">
        <v>81</v>
      </c>
      <c r="E82" s="126"/>
      <c r="F82" s="215"/>
      <c r="G82" s="215"/>
      <c r="H82" s="215"/>
      <c r="I82" s="215"/>
      <c r="J82" s="215"/>
      <c r="K82" s="215"/>
      <c r="L82" s="79"/>
    </row>
    <row r="83" spans="1:12" x14ac:dyDescent="0.15">
      <c r="A83" s="148"/>
      <c r="B83" s="126"/>
      <c r="C83" s="125"/>
      <c r="D83" s="126"/>
      <c r="E83" s="126"/>
      <c r="F83" s="72"/>
      <c r="G83" s="72"/>
      <c r="H83" s="72"/>
      <c r="I83" s="72"/>
      <c r="J83" s="72"/>
      <c r="K83" s="72"/>
      <c r="L83" s="79"/>
    </row>
    <row r="84" spans="1:12" x14ac:dyDescent="0.15">
      <c r="A84" s="148"/>
      <c r="B84" s="126"/>
      <c r="C84" s="125"/>
      <c r="D84" s="126" t="s">
        <v>219</v>
      </c>
      <c r="E84" s="126"/>
      <c r="F84" s="217"/>
      <c r="G84" s="217"/>
      <c r="H84" s="217"/>
      <c r="I84" s="217"/>
      <c r="J84" s="217"/>
      <c r="K84" s="217"/>
      <c r="L84" s="80"/>
    </row>
    <row r="85" spans="1:12" x14ac:dyDescent="0.15">
      <c r="A85" s="148"/>
      <c r="B85" s="126"/>
      <c r="C85" s="125"/>
      <c r="D85" s="126"/>
      <c r="E85" s="126"/>
      <c r="F85" s="73"/>
      <c r="G85" s="73"/>
      <c r="H85" s="73"/>
      <c r="I85" s="73"/>
      <c r="J85" s="73"/>
      <c r="K85" s="73"/>
      <c r="L85" s="80"/>
    </row>
    <row r="86" spans="1:12" x14ac:dyDescent="0.15">
      <c r="A86" s="148"/>
      <c r="B86" s="126"/>
      <c r="C86" s="126" t="s">
        <v>235</v>
      </c>
      <c r="D86" s="126"/>
      <c r="E86" s="126"/>
      <c r="F86" s="72"/>
      <c r="G86" s="72"/>
      <c r="H86" s="72"/>
      <c r="I86" s="72"/>
      <c r="J86" s="72"/>
      <c r="K86" s="72"/>
      <c r="L86" s="80"/>
    </row>
    <row r="87" spans="1:12" x14ac:dyDescent="0.15">
      <c r="A87" s="148"/>
      <c r="B87" s="126"/>
      <c r="C87" s="125"/>
      <c r="D87" s="126"/>
      <c r="E87" s="126"/>
      <c r="F87" s="218"/>
      <c r="G87" s="218"/>
      <c r="H87" s="218"/>
      <c r="I87" s="218" t="s">
        <v>236</v>
      </c>
      <c r="J87" s="218"/>
      <c r="K87" s="218"/>
      <c r="L87" s="80"/>
    </row>
    <row r="88" spans="1:12" x14ac:dyDescent="0.15">
      <c r="A88" s="148"/>
      <c r="B88" s="126"/>
      <c r="C88" s="125"/>
      <c r="D88" s="126"/>
      <c r="E88" s="126"/>
      <c r="F88" s="74"/>
      <c r="G88" s="74"/>
      <c r="H88" s="74"/>
      <c r="I88" s="74">
        <v>3</v>
      </c>
      <c r="J88" s="74">
        <v>1</v>
      </c>
      <c r="K88" s="74">
        <v>2</v>
      </c>
      <c r="L88" s="80"/>
    </row>
    <row r="89" spans="1:12" x14ac:dyDescent="0.15">
      <c r="A89" s="148"/>
      <c r="B89" s="126"/>
      <c r="C89" s="125"/>
      <c r="D89" s="126" t="s">
        <v>219</v>
      </c>
      <c r="E89" s="126"/>
      <c r="F89" s="215"/>
      <c r="G89" s="215"/>
      <c r="H89" s="215"/>
      <c r="I89" s="215" t="s">
        <v>237</v>
      </c>
      <c r="J89" s="215"/>
      <c r="K89" s="215"/>
      <c r="L89" s="80"/>
    </row>
    <row r="90" spans="1:12" x14ac:dyDescent="0.15">
      <c r="A90" s="148"/>
      <c r="B90" s="126"/>
      <c r="C90" s="125"/>
      <c r="D90" s="126"/>
      <c r="E90" s="126"/>
      <c r="F90" s="72"/>
      <c r="G90" s="72"/>
      <c r="H90" s="72"/>
      <c r="I90" s="72">
        <v>2</v>
      </c>
      <c r="J90" s="72">
        <v>0</v>
      </c>
      <c r="K90" s="72">
        <v>3</v>
      </c>
      <c r="L90" s="80"/>
    </row>
    <row r="91" spans="1:12" ht="19.5" customHeight="1" x14ac:dyDescent="0.15">
      <c r="A91" s="148"/>
      <c r="B91" s="126"/>
      <c r="C91" s="125" t="s">
        <v>220</v>
      </c>
      <c r="D91" s="125"/>
      <c r="E91" s="125"/>
      <c r="F91" s="72"/>
      <c r="G91" s="72"/>
      <c r="H91" s="72"/>
      <c r="I91" s="75">
        <v>6</v>
      </c>
      <c r="J91" s="75">
        <v>2</v>
      </c>
      <c r="K91" s="75">
        <v>5</v>
      </c>
      <c r="L91" s="80"/>
    </row>
    <row r="92" spans="1:12" x14ac:dyDescent="0.15">
      <c r="A92" s="148"/>
      <c r="B92" s="126"/>
      <c r="C92" s="125" t="s">
        <v>83</v>
      </c>
      <c r="D92" s="173" t="s">
        <v>88</v>
      </c>
      <c r="E92" s="126"/>
      <c r="F92" s="215"/>
      <c r="G92" s="215"/>
      <c r="H92" s="215"/>
      <c r="I92" s="216" t="s">
        <v>238</v>
      </c>
      <c r="J92" s="216"/>
      <c r="K92" s="216"/>
      <c r="L92" s="80"/>
    </row>
    <row r="93" spans="1:12" x14ac:dyDescent="0.15">
      <c r="A93" s="148"/>
      <c r="B93" s="126"/>
      <c r="C93" s="125"/>
      <c r="D93" s="174"/>
      <c r="E93" s="126"/>
      <c r="F93" s="72"/>
      <c r="G93" s="72"/>
      <c r="H93" s="72"/>
      <c r="I93" s="75">
        <v>3</v>
      </c>
      <c r="J93" s="75">
        <v>1</v>
      </c>
      <c r="K93" s="75">
        <v>2</v>
      </c>
      <c r="L93" s="80"/>
    </row>
    <row r="94" spans="1:12" x14ac:dyDescent="0.15">
      <c r="A94" s="148"/>
      <c r="B94" s="126"/>
      <c r="C94" s="125"/>
      <c r="D94" s="174"/>
      <c r="E94" s="126"/>
      <c r="F94" s="215"/>
      <c r="G94" s="215"/>
      <c r="H94" s="215"/>
      <c r="I94" s="215" t="s">
        <v>242</v>
      </c>
      <c r="J94" s="215"/>
      <c r="K94" s="215"/>
      <c r="L94" s="98"/>
    </row>
    <row r="95" spans="1:12" x14ac:dyDescent="0.15">
      <c r="A95" s="148"/>
      <c r="B95" s="126"/>
      <c r="C95" s="125"/>
      <c r="D95" s="175"/>
      <c r="E95" s="126"/>
      <c r="F95" s="97"/>
      <c r="G95" s="97"/>
      <c r="H95" s="97"/>
      <c r="I95" s="97">
        <v>1</v>
      </c>
      <c r="J95" s="97">
        <v>1</v>
      </c>
      <c r="K95" s="97">
        <v>0</v>
      </c>
      <c r="L95" s="98"/>
    </row>
    <row r="96" spans="1:12" x14ac:dyDescent="0.15">
      <c r="A96" s="148"/>
      <c r="B96" s="126"/>
      <c r="C96" s="125"/>
      <c r="D96" s="126" t="s">
        <v>85</v>
      </c>
      <c r="E96" s="126"/>
      <c r="F96" s="97"/>
      <c r="G96" s="97"/>
      <c r="H96" s="97"/>
      <c r="I96" s="241" t="s">
        <v>184</v>
      </c>
      <c r="J96" s="242"/>
      <c r="K96" s="243"/>
      <c r="L96" s="98"/>
    </row>
    <row r="97" spans="1:12" x14ac:dyDescent="0.15">
      <c r="A97" s="148"/>
      <c r="B97" s="126"/>
      <c r="C97" s="125"/>
      <c r="D97" s="126"/>
      <c r="E97" s="126"/>
      <c r="F97" s="97"/>
      <c r="G97" s="97"/>
      <c r="H97" s="97"/>
      <c r="I97" s="99">
        <v>3</v>
      </c>
      <c r="J97" s="99">
        <v>2</v>
      </c>
      <c r="K97" s="99">
        <v>1</v>
      </c>
      <c r="L97" s="98"/>
    </row>
    <row r="98" spans="1:12" x14ac:dyDescent="0.15">
      <c r="A98" s="148"/>
      <c r="B98" s="126"/>
      <c r="C98" s="125"/>
      <c r="D98" s="126"/>
      <c r="E98" s="126"/>
      <c r="F98" s="72"/>
      <c r="G98" s="72"/>
      <c r="H98" s="72"/>
      <c r="I98" s="216" t="s">
        <v>185</v>
      </c>
      <c r="J98" s="216"/>
      <c r="K98" s="216"/>
      <c r="L98" s="80"/>
    </row>
    <row r="99" spans="1:12" x14ac:dyDescent="0.15">
      <c r="A99" s="148"/>
      <c r="B99" s="126"/>
      <c r="C99" s="125"/>
      <c r="D99" s="126"/>
      <c r="E99" s="126"/>
      <c r="F99" s="72"/>
      <c r="G99" s="72"/>
      <c r="H99" s="72"/>
      <c r="I99" s="75">
        <v>3</v>
      </c>
      <c r="J99" s="75">
        <v>2</v>
      </c>
      <c r="K99" s="75">
        <v>1</v>
      </c>
      <c r="L99" s="80"/>
    </row>
    <row r="100" spans="1:12" x14ac:dyDescent="0.15">
      <c r="A100" s="148"/>
      <c r="B100" s="126"/>
      <c r="C100" s="125"/>
      <c r="D100" s="126"/>
      <c r="E100" s="126"/>
      <c r="F100" s="72"/>
      <c r="G100" s="72"/>
      <c r="H100" s="72"/>
      <c r="I100" s="216" t="s">
        <v>186</v>
      </c>
      <c r="J100" s="216"/>
      <c r="K100" s="216"/>
      <c r="L100" s="80"/>
    </row>
    <row r="101" spans="1:12" x14ac:dyDescent="0.15">
      <c r="A101" s="148"/>
      <c r="B101" s="126"/>
      <c r="C101" s="125"/>
      <c r="D101" s="126"/>
      <c r="E101" s="126"/>
      <c r="F101" s="72"/>
      <c r="G101" s="72"/>
      <c r="H101" s="72"/>
      <c r="I101" s="75">
        <v>3</v>
      </c>
      <c r="J101" s="75">
        <v>2</v>
      </c>
      <c r="K101" s="75">
        <v>1</v>
      </c>
      <c r="L101" s="80"/>
    </row>
    <row r="102" spans="1:12" x14ac:dyDescent="0.15">
      <c r="A102" s="148"/>
      <c r="B102" s="126"/>
      <c r="C102" s="125"/>
      <c r="D102" s="126"/>
      <c r="E102" s="126"/>
      <c r="F102" s="215"/>
      <c r="G102" s="215"/>
      <c r="H102" s="215"/>
      <c r="I102" s="216" t="s">
        <v>187</v>
      </c>
      <c r="J102" s="216"/>
      <c r="K102" s="216"/>
      <c r="L102" s="80"/>
    </row>
    <row r="103" spans="1:12" x14ac:dyDescent="0.15">
      <c r="A103" s="148"/>
      <c r="B103" s="126"/>
      <c r="C103" s="125"/>
      <c r="D103" s="126"/>
      <c r="E103" s="126"/>
      <c r="F103" s="72"/>
      <c r="G103" s="72"/>
      <c r="H103" s="72"/>
      <c r="I103" s="75">
        <v>3</v>
      </c>
      <c r="J103" s="75">
        <v>2</v>
      </c>
      <c r="K103" s="75">
        <v>1</v>
      </c>
      <c r="L103" s="80"/>
    </row>
    <row r="104" spans="1:12" x14ac:dyDescent="0.15">
      <c r="A104" s="148"/>
      <c r="B104" s="126"/>
      <c r="C104" s="126" t="s">
        <v>89</v>
      </c>
      <c r="D104" s="126"/>
      <c r="E104" s="126"/>
      <c r="F104" s="72"/>
      <c r="G104" s="72"/>
      <c r="H104" s="72"/>
      <c r="I104" s="75">
        <v>15</v>
      </c>
      <c r="J104" s="75">
        <v>9</v>
      </c>
      <c r="K104" s="75">
        <v>6</v>
      </c>
      <c r="L104" s="80"/>
    </row>
    <row r="105" spans="1:12" ht="17.25" thickBot="1" x14ac:dyDescent="0.2">
      <c r="A105" s="148"/>
      <c r="B105" s="126" t="s">
        <v>84</v>
      </c>
      <c r="C105" s="126"/>
      <c r="D105" s="126"/>
      <c r="E105" s="126"/>
      <c r="F105" s="72"/>
      <c r="G105" s="72"/>
      <c r="H105" s="72"/>
      <c r="I105" s="75">
        <v>21</v>
      </c>
      <c r="J105" s="75">
        <v>11</v>
      </c>
      <c r="K105" s="75">
        <v>11</v>
      </c>
      <c r="L105" s="80"/>
    </row>
    <row r="106" spans="1:12" ht="17.25" thickBot="1" x14ac:dyDescent="0.2">
      <c r="A106" s="239" t="s">
        <v>188</v>
      </c>
      <c r="B106" s="240"/>
      <c r="C106" s="240"/>
      <c r="D106" s="240"/>
      <c r="E106" s="240"/>
      <c r="F106" s="88"/>
      <c r="G106" s="88"/>
      <c r="H106" s="88"/>
      <c r="I106" s="88">
        <v>86</v>
      </c>
      <c r="J106" s="88">
        <v>44</v>
      </c>
      <c r="K106" s="88">
        <v>44</v>
      </c>
      <c r="L106" s="89"/>
    </row>
    <row r="107" spans="1:12" x14ac:dyDescent="0.15">
      <c r="A107" s="206" t="s">
        <v>190</v>
      </c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8"/>
    </row>
    <row r="108" spans="1:12" x14ac:dyDescent="0.15">
      <c r="A108" s="209" t="s">
        <v>92</v>
      </c>
      <c r="B108" s="210"/>
      <c r="C108" s="211" t="s">
        <v>189</v>
      </c>
      <c r="D108" s="211"/>
      <c r="E108" s="211"/>
      <c r="F108" s="211"/>
      <c r="G108" s="211"/>
      <c r="H108" s="210" t="s">
        <v>94</v>
      </c>
      <c r="I108" s="210"/>
      <c r="J108" s="210"/>
      <c r="K108" s="210"/>
      <c r="L108" s="84" t="s">
        <v>95</v>
      </c>
    </row>
    <row r="109" spans="1:12" x14ac:dyDescent="0.15">
      <c r="A109" s="209"/>
      <c r="B109" s="210"/>
      <c r="C109" s="210">
        <v>53</v>
      </c>
      <c r="D109" s="210"/>
      <c r="E109" s="210"/>
      <c r="F109" s="210"/>
      <c r="G109" s="210"/>
      <c r="H109" s="210">
        <v>25</v>
      </c>
      <c r="I109" s="210"/>
      <c r="J109" s="210"/>
      <c r="K109" s="210"/>
      <c r="L109" s="84">
        <v>78</v>
      </c>
    </row>
    <row r="110" spans="1:12" ht="18.75" customHeight="1" x14ac:dyDescent="0.15">
      <c r="A110" s="212" t="s">
        <v>191</v>
      </c>
      <c r="B110" s="213"/>
      <c r="C110" s="211" t="s">
        <v>192</v>
      </c>
      <c r="D110" s="211"/>
      <c r="E110" s="211"/>
      <c r="F110" s="211"/>
      <c r="G110" s="211"/>
      <c r="H110" s="210" t="s">
        <v>193</v>
      </c>
      <c r="I110" s="210"/>
      <c r="J110" s="210"/>
      <c r="K110" s="210"/>
      <c r="L110" s="84" t="s">
        <v>11</v>
      </c>
    </row>
    <row r="111" spans="1:12" ht="18" customHeight="1" x14ac:dyDescent="0.15">
      <c r="A111" s="214"/>
      <c r="B111" s="213"/>
      <c r="C111" s="210" t="s">
        <v>194</v>
      </c>
      <c r="D111" s="210"/>
      <c r="E111" s="210"/>
      <c r="F111" s="210"/>
      <c r="G111" s="210"/>
      <c r="H111" s="210">
        <v>0</v>
      </c>
      <c r="I111" s="210"/>
      <c r="J111" s="210"/>
      <c r="K111" s="210"/>
      <c r="L111" s="84" t="s">
        <v>243</v>
      </c>
    </row>
    <row r="112" spans="1:12" ht="22.5" customHeight="1" x14ac:dyDescent="0.15">
      <c r="A112" s="201" t="s">
        <v>195</v>
      </c>
      <c r="B112" s="202"/>
      <c r="C112" s="202" t="s">
        <v>196</v>
      </c>
      <c r="D112" s="202"/>
      <c r="E112" s="202"/>
      <c r="F112" s="77" t="s">
        <v>197</v>
      </c>
      <c r="G112" s="205" t="s">
        <v>198</v>
      </c>
      <c r="H112" s="205"/>
      <c r="I112" s="205" t="s">
        <v>199</v>
      </c>
      <c r="J112" s="205"/>
      <c r="K112" s="78" t="s">
        <v>200</v>
      </c>
      <c r="L112" s="85" t="s">
        <v>201</v>
      </c>
    </row>
    <row r="113" spans="1:12" ht="17.25" thickBot="1" x14ac:dyDescent="0.2">
      <c r="A113" s="203"/>
      <c r="B113" s="204"/>
      <c r="C113" s="204" t="s">
        <v>202</v>
      </c>
      <c r="D113" s="204"/>
      <c r="E113" s="204"/>
      <c r="F113" s="86" t="s">
        <v>203</v>
      </c>
      <c r="G113" s="204">
        <v>12</v>
      </c>
      <c r="H113" s="204"/>
      <c r="I113" s="204">
        <v>16</v>
      </c>
      <c r="J113" s="204"/>
      <c r="K113" s="86" t="s">
        <v>204</v>
      </c>
      <c r="L113" s="87" t="s">
        <v>205</v>
      </c>
    </row>
  </sheetData>
  <mergeCells count="220">
    <mergeCell ref="B105:E105"/>
    <mergeCell ref="B82:B104"/>
    <mergeCell ref="A106:E106"/>
    <mergeCell ref="B34:B56"/>
    <mergeCell ref="C62:E62"/>
    <mergeCell ref="C71:E71"/>
    <mergeCell ref="C80:E80"/>
    <mergeCell ref="B81:E81"/>
    <mergeCell ref="B58:B80"/>
    <mergeCell ref="C86:E86"/>
    <mergeCell ref="C104:E104"/>
    <mergeCell ref="C63:C70"/>
    <mergeCell ref="D69:D70"/>
    <mergeCell ref="E69:E70"/>
    <mergeCell ref="C91:E91"/>
    <mergeCell ref="C82:C85"/>
    <mergeCell ref="D82:D83"/>
    <mergeCell ref="E82:E83"/>
    <mergeCell ref="C92:C103"/>
    <mergeCell ref="E92:E93"/>
    <mergeCell ref="E94:E95"/>
    <mergeCell ref="D92:D95"/>
    <mergeCell ref="A1:D1"/>
    <mergeCell ref="E1:J1"/>
    <mergeCell ref="A2:A5"/>
    <mergeCell ref="B2:B5"/>
    <mergeCell ref="C2:C5"/>
    <mergeCell ref="D2:D5"/>
    <mergeCell ref="E2:E5"/>
    <mergeCell ref="F2:H2"/>
    <mergeCell ref="I2:K2"/>
    <mergeCell ref="C10:E10"/>
    <mergeCell ref="F11:H11"/>
    <mergeCell ref="A6:A57"/>
    <mergeCell ref="D8:D9"/>
    <mergeCell ref="E8:E9"/>
    <mergeCell ref="F8:H8"/>
    <mergeCell ref="C34:C39"/>
    <mergeCell ref="D34:D37"/>
    <mergeCell ref="E34:E37"/>
    <mergeCell ref="F36:H36"/>
    <mergeCell ref="D48:D53"/>
    <mergeCell ref="E48:E53"/>
    <mergeCell ref="F52:H52"/>
    <mergeCell ref="C32:E32"/>
    <mergeCell ref="B33:E33"/>
    <mergeCell ref="B6:B32"/>
    <mergeCell ref="C40:E40"/>
    <mergeCell ref="C47:E47"/>
    <mergeCell ref="C56:E56"/>
    <mergeCell ref="B57:E57"/>
    <mergeCell ref="C41:C46"/>
    <mergeCell ref="C21:E21"/>
    <mergeCell ref="C22:C31"/>
    <mergeCell ref="F22:H22"/>
    <mergeCell ref="I8:K8"/>
    <mergeCell ref="F13:H13"/>
    <mergeCell ref="I13:K13"/>
    <mergeCell ref="F43:H43"/>
    <mergeCell ref="I43:K43"/>
    <mergeCell ref="A58:A105"/>
    <mergeCell ref="L2:L5"/>
    <mergeCell ref="F3:H3"/>
    <mergeCell ref="I3:K3"/>
    <mergeCell ref="F4:F5"/>
    <mergeCell ref="G4:H4"/>
    <mergeCell ref="I4:I5"/>
    <mergeCell ref="J4:K4"/>
    <mergeCell ref="I6:K6"/>
    <mergeCell ref="L6:L7"/>
    <mergeCell ref="L8:L9"/>
    <mergeCell ref="C6:C9"/>
    <mergeCell ref="D6:D7"/>
    <mergeCell ref="E6:E7"/>
    <mergeCell ref="F6:H6"/>
    <mergeCell ref="L22:L23"/>
    <mergeCell ref="F24:H24"/>
    <mergeCell ref="I24:K24"/>
    <mergeCell ref="L24:L25"/>
    <mergeCell ref="L16:L17"/>
    <mergeCell ref="L18:L19"/>
    <mergeCell ref="C11:C20"/>
    <mergeCell ref="D11:D18"/>
    <mergeCell ref="E11:E18"/>
    <mergeCell ref="F15:H15"/>
    <mergeCell ref="I15:K15"/>
    <mergeCell ref="F17:H17"/>
    <mergeCell ref="I17:K17"/>
    <mergeCell ref="D19:D20"/>
    <mergeCell ref="E19:E20"/>
    <mergeCell ref="F19:H19"/>
    <mergeCell ref="I19:K19"/>
    <mergeCell ref="I11:K11"/>
    <mergeCell ref="L11:L12"/>
    <mergeCell ref="L13:L14"/>
    <mergeCell ref="L27:L28"/>
    <mergeCell ref="L29:L30"/>
    <mergeCell ref="D38:D39"/>
    <mergeCell ref="E38:E39"/>
    <mergeCell ref="D45:D46"/>
    <mergeCell ref="E45:E46"/>
    <mergeCell ref="F45:H45"/>
    <mergeCell ref="L32:L33"/>
    <mergeCell ref="F34:H34"/>
    <mergeCell ref="I34:K34"/>
    <mergeCell ref="L34:L35"/>
    <mergeCell ref="L45:L46"/>
    <mergeCell ref="D41:D44"/>
    <mergeCell ref="E41:E44"/>
    <mergeCell ref="D22:D27"/>
    <mergeCell ref="E22:E27"/>
    <mergeCell ref="F26:H26"/>
    <mergeCell ref="I26:K26"/>
    <mergeCell ref="D28:D31"/>
    <mergeCell ref="E28:E31"/>
    <mergeCell ref="F28:H28"/>
    <mergeCell ref="I28:K28"/>
    <mergeCell ref="F30:H30"/>
    <mergeCell ref="I30:K30"/>
    <mergeCell ref="L50:L51"/>
    <mergeCell ref="F48:H48"/>
    <mergeCell ref="I48:K48"/>
    <mergeCell ref="F38:H38"/>
    <mergeCell ref="I38:K38"/>
    <mergeCell ref="L38:L39"/>
    <mergeCell ref="L40:L41"/>
    <mergeCell ref="L43:L44"/>
    <mergeCell ref="I36:K36"/>
    <mergeCell ref="I45:K45"/>
    <mergeCell ref="L48:L49"/>
    <mergeCell ref="F50:H50"/>
    <mergeCell ref="L64:L65"/>
    <mergeCell ref="L66:L67"/>
    <mergeCell ref="L59:L60"/>
    <mergeCell ref="L61:L62"/>
    <mergeCell ref="F54:H54"/>
    <mergeCell ref="I54:K54"/>
    <mergeCell ref="L54:L55"/>
    <mergeCell ref="L56:L57"/>
    <mergeCell ref="D54:D55"/>
    <mergeCell ref="D63:D68"/>
    <mergeCell ref="E63:E68"/>
    <mergeCell ref="F63:H63"/>
    <mergeCell ref="I63:K63"/>
    <mergeCell ref="F65:H65"/>
    <mergeCell ref="I65:K65"/>
    <mergeCell ref="I67:K67"/>
    <mergeCell ref="I22:K22"/>
    <mergeCell ref="F41:H41"/>
    <mergeCell ref="I41:K41"/>
    <mergeCell ref="C48:C55"/>
    <mergeCell ref="I50:K50"/>
    <mergeCell ref="C58:C61"/>
    <mergeCell ref="D58:D59"/>
    <mergeCell ref="E58:E59"/>
    <mergeCell ref="F58:H58"/>
    <mergeCell ref="I52:K52"/>
    <mergeCell ref="I58:K58"/>
    <mergeCell ref="D60:D61"/>
    <mergeCell ref="E60:E61"/>
    <mergeCell ref="F60:H60"/>
    <mergeCell ref="I60:K60"/>
    <mergeCell ref="F69:H69"/>
    <mergeCell ref="I69:K69"/>
    <mergeCell ref="C72:C79"/>
    <mergeCell ref="D72:D73"/>
    <mergeCell ref="E72:E73"/>
    <mergeCell ref="F72:H72"/>
    <mergeCell ref="I72:K72"/>
    <mergeCell ref="D74:D79"/>
    <mergeCell ref="E74:E79"/>
    <mergeCell ref="F74:H74"/>
    <mergeCell ref="I74:K74"/>
    <mergeCell ref="I76:K76"/>
    <mergeCell ref="F78:H78"/>
    <mergeCell ref="I78:K78"/>
    <mergeCell ref="F82:H82"/>
    <mergeCell ref="I82:K82"/>
    <mergeCell ref="D84:D85"/>
    <mergeCell ref="E84:E85"/>
    <mergeCell ref="F84:H84"/>
    <mergeCell ref="I84:K84"/>
    <mergeCell ref="C87:C90"/>
    <mergeCell ref="D87:D88"/>
    <mergeCell ref="E87:E88"/>
    <mergeCell ref="F87:H87"/>
    <mergeCell ref="I87:K87"/>
    <mergeCell ref="D89:D90"/>
    <mergeCell ref="E89:E90"/>
    <mergeCell ref="F89:H89"/>
    <mergeCell ref="I89:K89"/>
    <mergeCell ref="F92:H92"/>
    <mergeCell ref="I92:K92"/>
    <mergeCell ref="D96:D103"/>
    <mergeCell ref="E96:E103"/>
    <mergeCell ref="I96:K96"/>
    <mergeCell ref="I98:K98"/>
    <mergeCell ref="I100:K100"/>
    <mergeCell ref="F102:H102"/>
    <mergeCell ref="I102:K102"/>
    <mergeCell ref="F94:H94"/>
    <mergeCell ref="I94:K94"/>
    <mergeCell ref="A112:B113"/>
    <mergeCell ref="C112:E112"/>
    <mergeCell ref="C113:E113"/>
    <mergeCell ref="G113:H113"/>
    <mergeCell ref="I113:J113"/>
    <mergeCell ref="G112:H112"/>
    <mergeCell ref="A107:L107"/>
    <mergeCell ref="A108:B109"/>
    <mergeCell ref="C108:G108"/>
    <mergeCell ref="C109:G109"/>
    <mergeCell ref="A110:B111"/>
    <mergeCell ref="I112:J112"/>
    <mergeCell ref="H109:K109"/>
    <mergeCell ref="H110:K110"/>
    <mergeCell ref="H108:K108"/>
    <mergeCell ref="C110:G110"/>
    <mergeCell ref="C111:G111"/>
    <mergeCell ref="H111:K111"/>
  </mergeCells>
  <phoneticPr fontId="6" type="noConversion"/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아동보육과(보육교사) 구성표</vt:lpstr>
      <vt:lpstr>아동보육과(보육교사) 대비표</vt:lpstr>
      <vt:lpstr>아동보육과(장애영유아 보육교사) 구성표</vt:lpstr>
      <vt:lpstr>아동보육과(장애영유아 보육교사) 대비표</vt:lpstr>
      <vt:lpstr>'아동보육과(보육교사) 구성표'!Print_Area</vt:lpstr>
      <vt:lpstr>'아동보육과(장애영유아 보육교사) 구성표'!Print_Area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홍은정</cp:lastModifiedBy>
  <cp:revision>13</cp:revision>
  <cp:lastPrinted>2016-04-26T08:56:42Z</cp:lastPrinted>
  <dcterms:created xsi:type="dcterms:W3CDTF">2015-01-27T09:59:54Z</dcterms:created>
  <dcterms:modified xsi:type="dcterms:W3CDTF">2016-07-08T02:13:28Z</dcterms:modified>
</cp:coreProperties>
</file>