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김은정\Desktop\"/>
    </mc:Choice>
  </mc:AlternateContent>
  <bookViews>
    <workbookView xWindow="0" yWindow="0" windowWidth="28800" windowHeight="12390"/>
  </bookViews>
  <sheets>
    <sheet name="2년제 과정 (2)" sheetId="3" r:id="rId1"/>
    <sheet name=" 건설공사관리능력 전공   " sheetId="2" r:id="rId2"/>
    <sheet name="건축설계능력 전공  " sheetId="1" r:id="rId3"/>
  </sheets>
  <definedNames>
    <definedName name="_xlnm.Print_Area" localSheetId="1">' 건설공사관리능력 전공   '!$A$1:$U$44</definedName>
    <definedName name="_xlnm.Print_Area" localSheetId="0">'2년제 과정 (2)'!$A$1:$U$44</definedName>
    <definedName name="_xlnm.Print_Area" localSheetId="2">'건축설계능력 전공  '!$A$1:$U$42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3" i="3" l="1"/>
  <c r="N33" i="3"/>
  <c r="M33" i="3"/>
  <c r="L33" i="3"/>
  <c r="K33" i="3"/>
  <c r="J33" i="3"/>
  <c r="I33" i="3"/>
  <c r="H33" i="3"/>
  <c r="G33" i="3"/>
  <c r="U32" i="3"/>
  <c r="T32" i="3"/>
  <c r="S32" i="3"/>
  <c r="U31" i="3"/>
  <c r="T31" i="3"/>
  <c r="S31" i="3"/>
  <c r="U30" i="3"/>
  <c r="T30" i="3"/>
  <c r="S30" i="3"/>
  <c r="U29" i="3"/>
  <c r="T29" i="3"/>
  <c r="S29" i="3"/>
  <c r="U28" i="3"/>
  <c r="T28" i="3"/>
  <c r="S28" i="3"/>
  <c r="U27" i="3"/>
  <c r="T27" i="3"/>
  <c r="S27" i="3"/>
  <c r="U26" i="3"/>
  <c r="T26" i="3"/>
  <c r="S26" i="3"/>
  <c r="U25" i="3"/>
  <c r="T25" i="3"/>
  <c r="S25" i="3"/>
  <c r="U24" i="3"/>
  <c r="T24" i="3"/>
  <c r="S24" i="3"/>
  <c r="U23" i="3"/>
  <c r="T23" i="3"/>
  <c r="S23" i="3"/>
  <c r="U22" i="3"/>
  <c r="T22" i="3"/>
  <c r="S22" i="3"/>
  <c r="U21" i="3"/>
  <c r="T21" i="3"/>
  <c r="S21" i="3"/>
  <c r="U20" i="3"/>
  <c r="T20" i="3"/>
  <c r="S20" i="3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O33" i="2" l="1"/>
  <c r="N33" i="2"/>
  <c r="M33" i="2"/>
  <c r="L33" i="2"/>
  <c r="K33" i="2"/>
  <c r="J33" i="2"/>
  <c r="I33" i="2"/>
  <c r="H33" i="2"/>
  <c r="G33" i="2"/>
  <c r="U32" i="2"/>
  <c r="T32" i="2"/>
  <c r="S32" i="2"/>
  <c r="U31" i="2"/>
  <c r="T31" i="2"/>
  <c r="S31" i="2"/>
  <c r="U30" i="2"/>
  <c r="T30" i="2"/>
  <c r="S30" i="2"/>
  <c r="U29" i="2"/>
  <c r="T29" i="2"/>
  <c r="S29" i="2"/>
  <c r="U28" i="2"/>
  <c r="T28" i="2"/>
  <c r="S28" i="2"/>
  <c r="U27" i="2"/>
  <c r="T27" i="2"/>
  <c r="S27" i="2"/>
  <c r="U26" i="2"/>
  <c r="T26" i="2"/>
  <c r="S26" i="2"/>
  <c r="U25" i="2"/>
  <c r="T25" i="2"/>
  <c r="S25" i="2"/>
  <c r="U24" i="2"/>
  <c r="T24" i="2"/>
  <c r="S24" i="2"/>
  <c r="U23" i="2"/>
  <c r="T23" i="2"/>
  <c r="S23" i="2"/>
  <c r="U22" i="2"/>
  <c r="T22" i="2"/>
  <c r="S22" i="2"/>
  <c r="U21" i="2"/>
  <c r="T21" i="2"/>
  <c r="S21" i="2"/>
  <c r="U20" i="2"/>
  <c r="T20" i="2"/>
  <c r="S20" i="2"/>
  <c r="U19" i="2"/>
  <c r="T19" i="2"/>
  <c r="S19" i="2"/>
  <c r="U18" i="2"/>
  <c r="T18" i="2"/>
  <c r="S18" i="2"/>
  <c r="U17" i="2"/>
  <c r="T17" i="2"/>
  <c r="S17" i="2"/>
  <c r="U16" i="2"/>
  <c r="T16" i="2"/>
  <c r="S16" i="2"/>
  <c r="U15" i="2"/>
  <c r="T15" i="2"/>
  <c r="S15" i="2"/>
  <c r="O35" i="1" l="1"/>
  <c r="N35" i="1"/>
  <c r="M35" i="1"/>
  <c r="L35" i="1"/>
  <c r="K35" i="1"/>
  <c r="J35" i="1"/>
  <c r="I35" i="1"/>
  <c r="H35" i="1"/>
  <c r="G35" i="1"/>
  <c r="U34" i="1"/>
  <c r="T34" i="1"/>
  <c r="S34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T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</calcChain>
</file>

<file path=xl/sharedStrings.xml><?xml version="1.0" encoding="utf-8"?>
<sst xmlns="http://schemas.openxmlformats.org/spreadsheetml/2006/main" count="332" uniqueCount="104">
  <si>
    <t xml:space="preserve">계열(학과)/전공명: </t>
    <phoneticPr fontId="2" type="noConversion"/>
  </si>
  <si>
    <t xml:space="preserve">건축과/ 건축설계능력 전공  </t>
    <phoneticPr fontId="2" type="noConversion"/>
  </si>
  <si>
    <t>2016~2017 교육과정</t>
    <phoneticPr fontId="2" type="noConversion"/>
  </si>
  <si>
    <t>구분</t>
  </si>
  <si>
    <t>교과목
코드</t>
    <phoneticPr fontId="2" type="noConversion"/>
  </si>
  <si>
    <t>교과목명</t>
  </si>
  <si>
    <t>NCS 관련성</t>
    <phoneticPr fontId="2" type="noConversion"/>
  </si>
  <si>
    <t>학습
모듈</t>
    <phoneticPr fontId="2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</si>
  <si>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</si>
  <si>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</si>
  <si>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</si>
  <si>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</si>
  <si>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</si>
  <si>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</si>
  <si>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</si>
  <si>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</si>
  <si>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교양·
직업기초</t>
    <phoneticPr fontId="2" type="noConversion"/>
  </si>
  <si>
    <t>필수</t>
    <phoneticPr fontId="2" type="noConversion"/>
  </si>
  <si>
    <t>대학생활과 인성Ⅰ　</t>
  </si>
  <si>
    <t>O</t>
    <phoneticPr fontId="2" type="noConversion"/>
  </si>
  <si>
    <t>대학생활과 인성Ⅱ</t>
  </si>
  <si>
    <t>선택</t>
    <phoneticPr fontId="2" type="noConversion"/>
  </si>
  <si>
    <t>의사소통의 이해</t>
  </si>
  <si>
    <t>정보능력</t>
    <phoneticPr fontId="2" type="noConversion"/>
  </si>
  <si>
    <t>직업윤리</t>
    <phoneticPr fontId="2" type="noConversion"/>
  </si>
  <si>
    <t>O</t>
    <phoneticPr fontId="2" type="noConversion"/>
  </si>
  <si>
    <t>영어기초Ⅰ</t>
  </si>
  <si>
    <t>X</t>
    <phoneticPr fontId="2" type="noConversion"/>
  </si>
  <si>
    <t>영어기초Ⅱ</t>
  </si>
  <si>
    <t>교양·직업기초 교과목 소계</t>
    <phoneticPr fontId="2" type="noConversion"/>
  </si>
  <si>
    <t>전공·
NCS</t>
    <phoneticPr fontId="2" type="noConversion"/>
  </si>
  <si>
    <t>필수</t>
    <phoneticPr fontId="2" type="noConversion"/>
  </si>
  <si>
    <t>V.E(현장실습대체교과목)</t>
    <phoneticPr fontId="2" type="noConversion"/>
  </si>
  <si>
    <t>X</t>
    <phoneticPr fontId="2" type="noConversion"/>
  </si>
  <si>
    <t>전공·NCS 필수 교과목 소계</t>
    <phoneticPr fontId="2" type="noConversion"/>
  </si>
  <si>
    <t>선택</t>
    <phoneticPr fontId="2" type="noConversion"/>
  </si>
  <si>
    <t>　건축구조Ⅰ</t>
  </si>
  <si>
    <t>○</t>
  </si>
  <si>
    <t>　건축계획실습Ⅰ</t>
  </si>
  <si>
    <t>　건축계획실습Ⅱ</t>
  </si>
  <si>
    <t>　건축설비Ⅰ</t>
  </si>
  <si>
    <t>　건축시공Ⅰ</t>
  </si>
  <si>
    <t>　건축시공실습Ⅰ</t>
  </si>
  <si>
    <t>건축CAD실습 Ⅱ</t>
  </si>
  <si>
    <t>BIM기초</t>
  </si>
  <si>
    <t>SKETCH UP I</t>
    <phoneticPr fontId="2" type="noConversion"/>
  </si>
  <si>
    <t>건축설비II</t>
    <phoneticPr fontId="2" type="noConversion"/>
  </si>
  <si>
    <t>건축제도실습II</t>
    <phoneticPr fontId="2" type="noConversion"/>
  </si>
  <si>
    <t>건축관계법규I</t>
    <phoneticPr fontId="2" type="noConversion"/>
  </si>
  <si>
    <t>SKETCH UP Ⅱ</t>
  </si>
  <si>
    <t>PHOTOSHOP</t>
  </si>
  <si>
    <t>건축CAD설계실습 Ⅰ</t>
    <phoneticPr fontId="2" type="noConversion"/>
  </si>
  <si>
    <t>BIM응용 Ⅰ</t>
  </si>
  <si>
    <t>건축CAD설계실습 Ⅱ</t>
  </si>
  <si>
    <t>SKETCH UP Ⅲ</t>
  </si>
  <si>
    <t>건축설계(심의도면)</t>
  </si>
  <si>
    <t>BIM응용 Ⅱ</t>
  </si>
  <si>
    <t>전공·NCS 선택 교과목 소계</t>
    <phoneticPr fontId="2" type="noConversion"/>
  </si>
  <si>
    <t>전공·
현장중심</t>
    <phoneticPr fontId="2" type="noConversion"/>
  </si>
  <si>
    <t>취업창업실무Ⅰ</t>
    <phoneticPr fontId="2" type="noConversion"/>
  </si>
  <si>
    <t>X</t>
    <phoneticPr fontId="2" type="noConversion"/>
  </si>
  <si>
    <t>취업창업실무Ⅱ</t>
    <phoneticPr fontId="2" type="noConversion"/>
  </si>
  <si>
    <t>현장실습</t>
    <phoneticPr fontId="2" type="noConversion"/>
  </si>
  <si>
    <t>선택</t>
    <phoneticPr fontId="2" type="noConversion"/>
  </si>
  <si>
    <t>건축사</t>
    <phoneticPr fontId="2" type="noConversion"/>
  </si>
  <si>
    <t>MOS(EXCELL)</t>
    <phoneticPr fontId="2" type="noConversion"/>
  </si>
  <si>
    <t>전공·현장중심 교과목 소계</t>
    <phoneticPr fontId="2" type="noConversion"/>
  </si>
  <si>
    <t>합   계</t>
  </si>
  <si>
    <t xml:space="preserve">건축과/ 건설공사관리능력 전공   </t>
    <phoneticPr fontId="2" type="noConversion"/>
  </si>
  <si>
    <t>NCS 관련성</t>
    <phoneticPr fontId="2" type="noConversion"/>
  </si>
  <si>
    <t>교양·
직업기초</t>
    <phoneticPr fontId="2" type="noConversion"/>
  </si>
  <si>
    <t>O</t>
  </si>
  <si>
    <t>　건축계획</t>
  </si>
  <si>
    <t>　건축관계법규Ⅰ</t>
  </si>
  <si>
    <t>　건축설비Ⅱ</t>
  </si>
  <si>
    <t>　건축시공Ⅱ</t>
  </si>
  <si>
    <t>　건축구조Ⅱ</t>
  </si>
  <si>
    <t>　건축설비실습Ⅰ</t>
  </si>
  <si>
    <t>건축구조실무Ⅰ</t>
  </si>
  <si>
    <t>건축시공실습Ⅱ</t>
  </si>
  <si>
    <t>건축시공실무Ⅰ</t>
  </si>
  <si>
    <t>건축관계법규Ⅱ</t>
  </si>
  <si>
    <t>건축설비실습Ⅱ</t>
  </si>
  <si>
    <t>건축시공실무Ⅱ</t>
  </si>
  <si>
    <t>전공·
현장중심</t>
    <phoneticPr fontId="2" type="noConversion"/>
  </si>
  <si>
    <t>철골구조</t>
    <phoneticPr fontId="2" type="noConversion"/>
  </si>
  <si>
    <t>측량학</t>
    <phoneticPr fontId="2" type="noConversion"/>
  </si>
  <si>
    <t>※ 한국산업인력 공단에서 기 개발된 전문대학수준의 건축산업기사 교육과 훈련 및 자격시험에 대한 활용 패키지 적용함.</t>
    <phoneticPr fontId="2" type="noConversion"/>
  </si>
  <si>
    <t xml:space="preserve">계열(학과)/전공명: </t>
    <phoneticPr fontId="2" type="noConversion"/>
  </si>
  <si>
    <t>정보능력</t>
    <phoneticPr fontId="2" type="noConversion"/>
  </si>
  <si>
    <t>전공·NCS 선택 교과목 소계</t>
    <phoneticPr fontId="2" type="noConversion"/>
  </si>
  <si>
    <t>전공·
현장중심</t>
    <phoneticPr fontId="2" type="noConversion"/>
  </si>
  <si>
    <t>필수</t>
    <phoneticPr fontId="2" type="noConversion"/>
  </si>
  <si>
    <t>취업창업실무Ⅰ</t>
    <phoneticPr fontId="2" type="noConversion"/>
  </si>
  <si>
    <t>X</t>
    <phoneticPr fontId="2" type="noConversion"/>
  </si>
  <si>
    <t>취업창업실무Ⅱ</t>
    <phoneticPr fontId="2" type="noConversion"/>
  </si>
  <si>
    <t>현장실습</t>
    <phoneticPr fontId="2" type="noConversion"/>
  </si>
  <si>
    <t>선택</t>
    <phoneticPr fontId="2" type="noConversion"/>
  </si>
  <si>
    <t>철골구조</t>
    <phoneticPr fontId="2" type="noConversion"/>
  </si>
  <si>
    <t>건축사</t>
    <phoneticPr fontId="2" type="noConversion"/>
  </si>
  <si>
    <t>MOS(EXCELL)</t>
    <phoneticPr fontId="2" type="noConversion"/>
  </si>
  <si>
    <t>측량학</t>
    <phoneticPr fontId="2" type="noConversion"/>
  </si>
  <si>
    <t>전공·현장중심 교과목 소계</t>
    <phoneticPr fontId="2" type="noConversion"/>
  </si>
  <si>
    <t>※ 한국산업인력 공단에서 기 개발된 전문대학수준의 건축산업기사 교육과 훈련 및 자격시험에 대한 활용 패키지 적용함.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</si>
</sst>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돋움"/>
      <family val="3"/>
      <charset val="129"/>
    </font>
    <font>
      <b/>
      <sz val="9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rgb="FF000000"/>
      <name val="돋움체"/>
      <family val="3"/>
      <charset val="129"/>
    </font>
    <font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11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9"/>
      <color indexed="8"/>
      <name val="굴림체"/>
      <family val="3"/>
      <charset val="129"/>
    </font>
    <font>
      <sz val="7.5"/>
      <color rgb="FF000000"/>
      <name val="맑은 고딕"/>
      <family val="3"/>
      <charset val="129"/>
    </font>
    <font>
      <sz val="9"/>
      <color theme="1"/>
      <name val="굴림"/>
      <family val="3"/>
      <charset val="129"/>
    </font>
    <font>
      <sz val="9"/>
      <name val="맑은 고딕"/>
      <family val="3"/>
      <charset val="129"/>
      <scheme val="minor"/>
    </font>
    <font>
      <sz val="9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3" tint="0.59996337778862885"/>
      </patternFill>
    </fill>
    <fill>
      <patternFill patternType="solid">
        <fgColor auto="1"/>
        <bgColor theme="3" tint="0.59996337778862885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64">
    <xf numFmtId="0" fontId="0" fillId="0" borderId="0" xfId="0"/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52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 wrapText="1"/>
    </xf>
    <xf numFmtId="0" fontId="9" fillId="0" borderId="54" xfId="1" applyFont="1" applyFill="1" applyBorder="1" applyAlignment="1">
      <alignment horizontal="center" vertical="center" wrapText="1"/>
    </xf>
    <xf numFmtId="0" fontId="9" fillId="0" borderId="52" xfId="1" applyFont="1" applyFill="1" applyBorder="1" applyAlignment="1">
      <alignment horizontal="center" vertical="center" wrapText="1"/>
    </xf>
    <xf numFmtId="0" fontId="9" fillId="0" borderId="53" xfId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8" fillId="0" borderId="56" xfId="1" applyFont="1" applyFill="1" applyBorder="1" applyAlignment="1">
      <alignment horizontal="center" vertical="center" wrapText="1"/>
    </xf>
    <xf numFmtId="0" fontId="9" fillId="0" borderId="57" xfId="1" applyFont="1" applyFill="1" applyBorder="1" applyAlignment="1">
      <alignment horizontal="center" vertical="center" wrapText="1"/>
    </xf>
    <xf numFmtId="0" fontId="9" fillId="0" borderId="58" xfId="1" applyFont="1" applyFill="1" applyBorder="1" applyAlignment="1">
      <alignment horizontal="center" vertical="center" wrapText="1"/>
    </xf>
    <xf numFmtId="0" fontId="9" fillId="0" borderId="59" xfId="1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8" fillId="0" borderId="68" xfId="1" applyFont="1" applyFill="1" applyBorder="1" applyAlignment="1">
      <alignment horizontal="center" vertical="center" wrapText="1"/>
    </xf>
    <xf numFmtId="0" fontId="8" fillId="0" borderId="69" xfId="1" applyFont="1" applyFill="1" applyBorder="1" applyAlignment="1">
      <alignment horizontal="center" vertical="center" wrapText="1"/>
    </xf>
    <xf numFmtId="0" fontId="9" fillId="0" borderId="70" xfId="1" applyFont="1" applyFill="1" applyBorder="1" applyAlignment="1">
      <alignment horizontal="center" vertical="center" wrapText="1"/>
    </xf>
    <xf numFmtId="0" fontId="9" fillId="0" borderId="69" xfId="1" applyFont="1" applyFill="1" applyBorder="1" applyAlignment="1">
      <alignment horizontal="center" vertical="center" wrapText="1"/>
    </xf>
    <xf numFmtId="0" fontId="9" fillId="0" borderId="71" xfId="1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</cellXfs>
  <cellStyles count="2">
    <cellStyle name="표준" xfId="0" builtinId="0"/>
    <cellStyle name="표준_컴퓨터정보전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4"/>
  <sheetViews>
    <sheetView tabSelected="1" view="pageBreakPreview" topLeftCell="A16" zoomScale="85" zoomScaleNormal="100" zoomScaleSheetLayoutView="85" workbookViewId="0">
      <selection activeCell="E24" sqref="E24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7" style="1" customWidth="1"/>
    <col min="4" max="4" width="20" style="1" bestFit="1" customWidth="1"/>
    <col min="5" max="6" width="4.77734375" style="1" customWidth="1"/>
    <col min="7" max="21" width="4.21875" style="1" customWidth="1"/>
    <col min="22" max="16384" width="8.88671875" style="1"/>
  </cols>
  <sheetData>
    <row r="1" spans="1:56" s="102" customFormat="1" ht="25.5" customHeight="1" thickBot="1" x14ac:dyDescent="0.2">
      <c r="A1" s="146" t="s">
        <v>88</v>
      </c>
      <c r="B1" s="146"/>
      <c r="C1" s="147" t="s">
        <v>68</v>
      </c>
      <c r="D1" s="148"/>
      <c r="E1" s="148"/>
      <c r="F1" s="148"/>
      <c r="G1" s="148"/>
      <c r="H1" s="148"/>
      <c r="I1" s="148"/>
      <c r="J1" s="1"/>
      <c r="K1" s="1"/>
      <c r="L1" s="1"/>
      <c r="M1" s="1"/>
      <c r="N1" s="1"/>
      <c r="O1" s="2"/>
      <c r="P1" s="149" t="s">
        <v>2</v>
      </c>
      <c r="Q1" s="149"/>
      <c r="R1" s="149"/>
      <c r="S1" s="149"/>
      <c r="T1" s="149"/>
      <c r="U1" s="14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103" customFormat="1" ht="17.100000000000001" customHeight="1" x14ac:dyDescent="0.15">
      <c r="A2" s="135" t="s">
        <v>3</v>
      </c>
      <c r="B2" s="150"/>
      <c r="C2" s="154" t="s">
        <v>4</v>
      </c>
      <c r="D2" s="136" t="s">
        <v>5</v>
      </c>
      <c r="E2" s="156" t="s">
        <v>69</v>
      </c>
      <c r="F2" s="158" t="s">
        <v>7</v>
      </c>
      <c r="G2" s="160" t="s">
        <v>8</v>
      </c>
      <c r="H2" s="136"/>
      <c r="I2" s="136"/>
      <c r="J2" s="136"/>
      <c r="K2" s="136"/>
      <c r="L2" s="136"/>
      <c r="M2" s="136" t="s">
        <v>9</v>
      </c>
      <c r="N2" s="161"/>
      <c r="O2" s="136"/>
      <c r="P2" s="136"/>
      <c r="Q2" s="136"/>
      <c r="R2" s="162"/>
      <c r="S2" s="135" t="s">
        <v>10</v>
      </c>
      <c r="T2" s="136"/>
      <c r="U2" s="13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103" customFormat="1" ht="17.100000000000001" customHeight="1" x14ac:dyDescent="0.15">
      <c r="A3" s="138"/>
      <c r="B3" s="151"/>
      <c r="C3" s="155"/>
      <c r="D3" s="139"/>
      <c r="E3" s="157"/>
      <c r="F3" s="159"/>
      <c r="G3" s="141" t="s">
        <v>11</v>
      </c>
      <c r="H3" s="139"/>
      <c r="I3" s="139"/>
      <c r="J3" s="139" t="s">
        <v>12</v>
      </c>
      <c r="K3" s="139"/>
      <c r="L3" s="139"/>
      <c r="M3" s="139" t="s">
        <v>11</v>
      </c>
      <c r="N3" s="142"/>
      <c r="O3" s="139"/>
      <c r="P3" s="139" t="s">
        <v>12</v>
      </c>
      <c r="Q3" s="139"/>
      <c r="R3" s="143"/>
      <c r="S3" s="138"/>
      <c r="T3" s="139"/>
      <c r="U3" s="14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1" customFormat="1" ht="17.100000000000001" customHeight="1" thickBot="1" x14ac:dyDescent="0.2">
      <c r="A4" s="152"/>
      <c r="B4" s="153"/>
      <c r="C4" s="155"/>
      <c r="D4" s="128"/>
      <c r="E4" s="157"/>
      <c r="F4" s="159"/>
      <c r="G4" s="5" t="s">
        <v>13</v>
      </c>
      <c r="H4" s="104" t="s">
        <v>14</v>
      </c>
      <c r="I4" s="104" t="s">
        <v>15</v>
      </c>
      <c r="J4" s="104" t="s">
        <v>13</v>
      </c>
      <c r="K4" s="104" t="s">
        <v>14</v>
      </c>
      <c r="L4" s="104" t="s">
        <v>15</v>
      </c>
      <c r="M4" s="104" t="s">
        <v>13</v>
      </c>
      <c r="N4" s="104" t="s">
        <v>14</v>
      </c>
      <c r="O4" s="104" t="s">
        <v>15</v>
      </c>
      <c r="P4" s="104" t="s">
        <v>13</v>
      </c>
      <c r="Q4" s="104" t="s">
        <v>14</v>
      </c>
      <c r="R4" s="7" t="s">
        <v>15</v>
      </c>
      <c r="S4" s="109" t="s">
        <v>13</v>
      </c>
      <c r="T4" s="104" t="s">
        <v>14</v>
      </c>
      <c r="U4" s="105" t="s">
        <v>15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1" customFormat="1" ht="17.100000000000001" customHeight="1" thickBot="1" x14ac:dyDescent="0.2">
      <c r="A5" s="123" t="s">
        <v>16</v>
      </c>
      <c r="B5" s="144" t="s">
        <v>17</v>
      </c>
      <c r="C5" s="12"/>
      <c r="D5" s="12" t="s">
        <v>18</v>
      </c>
      <c r="E5" s="13" t="s">
        <v>19</v>
      </c>
      <c r="F5" s="13"/>
      <c r="G5" s="14">
        <v>1</v>
      </c>
      <c r="H5" s="15">
        <v>1</v>
      </c>
      <c r="I5" s="15">
        <v>0</v>
      </c>
      <c r="J5" s="15"/>
      <c r="K5" s="15"/>
      <c r="L5" s="15"/>
      <c r="M5" s="15"/>
      <c r="N5" s="15"/>
      <c r="O5" s="15"/>
      <c r="P5" s="16"/>
      <c r="Q5" s="102"/>
      <c r="R5" s="17"/>
      <c r="S5" s="106">
        <v>1</v>
      </c>
      <c r="T5" s="102">
        <v>1</v>
      </c>
      <c r="U5" s="19">
        <v>0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17.100000000000001" customHeight="1" thickBot="1" x14ac:dyDescent="0.2">
      <c r="A6" s="123"/>
      <c r="B6" s="145"/>
      <c r="C6" s="20"/>
      <c r="D6" s="20" t="s">
        <v>20</v>
      </c>
      <c r="E6" s="13" t="s">
        <v>19</v>
      </c>
      <c r="F6" s="21"/>
      <c r="G6" s="22"/>
      <c r="J6" s="11">
        <v>1</v>
      </c>
      <c r="K6" s="11">
        <v>1</v>
      </c>
      <c r="L6" s="11">
        <v>0</v>
      </c>
      <c r="R6" s="23"/>
      <c r="S6" s="107">
        <v>1</v>
      </c>
      <c r="T6" s="103">
        <v>1</v>
      </c>
      <c r="U6" s="25">
        <v>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0" customFormat="1" ht="16.5" customHeight="1" thickBot="1" x14ac:dyDescent="0.2">
      <c r="A7" s="123"/>
      <c r="B7" s="145" t="s">
        <v>21</v>
      </c>
      <c r="C7" s="12"/>
      <c r="D7" s="12" t="s">
        <v>22</v>
      </c>
      <c r="E7" s="13" t="s">
        <v>19</v>
      </c>
      <c r="F7" s="21"/>
      <c r="G7" s="22">
        <v>2</v>
      </c>
      <c r="H7" s="11">
        <v>2</v>
      </c>
      <c r="I7" s="11">
        <v>0</v>
      </c>
      <c r="J7" s="11"/>
      <c r="K7" s="11"/>
      <c r="L7" s="11"/>
      <c r="M7" s="11"/>
      <c r="N7" s="11"/>
      <c r="O7" s="11"/>
      <c r="P7" s="11"/>
      <c r="Q7" s="11"/>
      <c r="R7" s="26"/>
      <c r="S7" s="107">
        <v>2</v>
      </c>
      <c r="T7" s="103">
        <v>2</v>
      </c>
      <c r="U7" s="25">
        <v>0</v>
      </c>
    </row>
    <row r="8" spans="1:56" s="10" customFormat="1" ht="16.5" customHeight="1" thickBot="1" x14ac:dyDescent="0.2">
      <c r="A8" s="123"/>
      <c r="B8" s="145"/>
      <c r="C8" s="12"/>
      <c r="D8" s="12" t="s">
        <v>89</v>
      </c>
      <c r="E8" s="13" t="s">
        <v>19</v>
      </c>
      <c r="F8" s="21"/>
      <c r="G8" s="22">
        <v>2</v>
      </c>
      <c r="H8" s="11">
        <v>2</v>
      </c>
      <c r="I8" s="11">
        <v>0</v>
      </c>
      <c r="J8" s="11"/>
      <c r="K8" s="11"/>
      <c r="L8" s="11"/>
      <c r="M8" s="11"/>
      <c r="N8" s="11"/>
      <c r="O8" s="11"/>
      <c r="P8" s="11"/>
      <c r="Q8" s="11"/>
      <c r="R8" s="26"/>
      <c r="S8" s="107">
        <v>2</v>
      </c>
      <c r="T8" s="103">
        <v>2</v>
      </c>
      <c r="U8" s="25">
        <v>0</v>
      </c>
    </row>
    <row r="9" spans="1:56" s="10" customFormat="1" ht="16.5" customHeight="1" thickBot="1" x14ac:dyDescent="0.2">
      <c r="A9" s="123"/>
      <c r="B9" s="145"/>
      <c r="C9" s="20"/>
      <c r="D9" s="20" t="s">
        <v>24</v>
      </c>
      <c r="E9" s="27" t="s">
        <v>19</v>
      </c>
      <c r="F9" s="21"/>
      <c r="G9" s="28"/>
      <c r="H9" s="11"/>
      <c r="I9" s="11"/>
      <c r="J9" s="11"/>
      <c r="K9" s="11"/>
      <c r="L9" s="11"/>
      <c r="M9" s="11">
        <v>2</v>
      </c>
      <c r="N9" s="11">
        <v>2</v>
      </c>
      <c r="O9" s="11">
        <v>0</v>
      </c>
      <c r="P9" s="11"/>
      <c r="Q9" s="11"/>
      <c r="R9" s="21"/>
      <c r="S9" s="29">
        <v>2</v>
      </c>
      <c r="T9" s="103">
        <v>2</v>
      </c>
      <c r="U9" s="25">
        <v>0</v>
      </c>
    </row>
    <row r="10" spans="1:56" s="10" customFormat="1" ht="16.5" customHeight="1" thickBot="1" x14ac:dyDescent="0.2">
      <c r="A10" s="123"/>
      <c r="B10" s="145"/>
      <c r="C10" s="20"/>
      <c r="D10" s="20" t="s">
        <v>26</v>
      </c>
      <c r="E10" s="30" t="s">
        <v>27</v>
      </c>
      <c r="F10" s="21"/>
      <c r="G10" s="28"/>
      <c r="H10" s="11"/>
      <c r="I10" s="11"/>
      <c r="J10" s="11">
        <v>2</v>
      </c>
      <c r="K10" s="11">
        <v>2</v>
      </c>
      <c r="L10" s="11">
        <v>0</v>
      </c>
      <c r="M10" s="11"/>
      <c r="N10" s="11"/>
      <c r="O10" s="11"/>
      <c r="P10" s="11"/>
      <c r="Q10" s="11"/>
      <c r="R10" s="21"/>
      <c r="S10" s="29">
        <v>2</v>
      </c>
      <c r="T10" s="103">
        <v>2</v>
      </c>
      <c r="U10" s="25">
        <v>0</v>
      </c>
    </row>
    <row r="11" spans="1:56" ht="17.100000000000001" customHeight="1" thickBot="1" x14ac:dyDescent="0.2">
      <c r="A11" s="123"/>
      <c r="B11" s="145"/>
      <c r="C11" s="20"/>
      <c r="D11" s="20" t="s">
        <v>28</v>
      </c>
      <c r="E11" s="30" t="s">
        <v>27</v>
      </c>
      <c r="F11" s="21"/>
      <c r="G11" s="31"/>
      <c r="H11" s="32"/>
      <c r="I11" s="32"/>
      <c r="J11" s="32"/>
      <c r="K11" s="32"/>
      <c r="L11" s="32"/>
      <c r="M11" s="32">
        <v>2</v>
      </c>
      <c r="N11" s="32">
        <v>2</v>
      </c>
      <c r="O11" s="32">
        <v>0</v>
      </c>
      <c r="P11" s="32"/>
      <c r="Q11" s="32"/>
      <c r="R11" s="33"/>
      <c r="S11" s="34">
        <v>2</v>
      </c>
      <c r="T11" s="35">
        <v>2</v>
      </c>
      <c r="U11" s="36">
        <v>0</v>
      </c>
    </row>
    <row r="12" spans="1:56" ht="17.100000000000001" customHeight="1" thickBot="1" x14ac:dyDescent="0.2">
      <c r="A12" s="123"/>
      <c r="B12" s="133" t="s">
        <v>29</v>
      </c>
      <c r="C12" s="133"/>
      <c r="D12" s="133"/>
      <c r="E12" s="38"/>
      <c r="F12" s="105"/>
      <c r="G12" s="39">
        <v>5</v>
      </c>
      <c r="H12" s="110">
        <v>5</v>
      </c>
      <c r="I12" s="110">
        <v>0</v>
      </c>
      <c r="J12" s="110">
        <v>3</v>
      </c>
      <c r="K12" s="110">
        <v>3</v>
      </c>
      <c r="L12" s="110">
        <v>0</v>
      </c>
      <c r="M12" s="110">
        <v>4</v>
      </c>
      <c r="N12" s="110">
        <v>4</v>
      </c>
      <c r="O12" s="110">
        <v>0</v>
      </c>
      <c r="P12" s="110">
        <v>0</v>
      </c>
      <c r="Q12" s="110">
        <v>0</v>
      </c>
      <c r="R12" s="101">
        <v>0</v>
      </c>
      <c r="S12" s="42">
        <v>12</v>
      </c>
      <c r="T12" s="110">
        <v>12</v>
      </c>
      <c r="U12" s="112">
        <v>0</v>
      </c>
    </row>
    <row r="13" spans="1:56" ht="17.100000000000001" customHeight="1" x14ac:dyDescent="0.15">
      <c r="A13" s="122" t="s">
        <v>30</v>
      </c>
      <c r="B13" s="44" t="s">
        <v>17</v>
      </c>
      <c r="C13" s="45"/>
      <c r="D13" s="46" t="s">
        <v>32</v>
      </c>
      <c r="E13" s="111" t="s">
        <v>71</v>
      </c>
      <c r="F13" s="47"/>
      <c r="G13" s="14"/>
      <c r="H13" s="15"/>
      <c r="I13" s="15"/>
      <c r="J13" s="15"/>
      <c r="K13" s="15"/>
      <c r="L13" s="15"/>
      <c r="M13" s="15"/>
      <c r="N13" s="15"/>
      <c r="O13" s="15"/>
      <c r="P13" s="15">
        <v>3</v>
      </c>
      <c r="Q13" s="15">
        <v>3</v>
      </c>
      <c r="R13" s="15">
        <v>0</v>
      </c>
      <c r="S13" s="106">
        <v>3</v>
      </c>
      <c r="T13" s="102">
        <v>3</v>
      </c>
      <c r="U13" s="19">
        <v>0</v>
      </c>
    </row>
    <row r="14" spans="1:56" ht="17.100000000000001" customHeight="1" thickBot="1" x14ac:dyDescent="0.2">
      <c r="A14" s="123"/>
      <c r="B14" s="124" t="s">
        <v>34</v>
      </c>
      <c r="C14" s="125"/>
      <c r="D14" s="125"/>
      <c r="E14" s="110"/>
      <c r="F14" s="49"/>
      <c r="G14" s="39"/>
      <c r="H14" s="110"/>
      <c r="I14" s="110"/>
      <c r="J14" s="110"/>
      <c r="K14" s="110"/>
      <c r="L14" s="110"/>
      <c r="M14" s="110"/>
      <c r="N14" s="110"/>
      <c r="O14" s="110"/>
      <c r="P14" s="110">
        <v>3</v>
      </c>
      <c r="Q14" s="110">
        <v>3</v>
      </c>
      <c r="R14" s="101">
        <v>0</v>
      </c>
      <c r="S14" s="109">
        <v>3</v>
      </c>
      <c r="T14" s="104">
        <v>3</v>
      </c>
      <c r="U14" s="105">
        <v>0</v>
      </c>
    </row>
    <row r="15" spans="1:56" ht="17.100000000000001" customHeight="1" x14ac:dyDescent="0.15">
      <c r="A15" s="123"/>
      <c r="B15" s="126" t="s">
        <v>21</v>
      </c>
      <c r="C15" s="51"/>
      <c r="D15" s="12" t="s">
        <v>36</v>
      </c>
      <c r="E15" s="52" t="s">
        <v>37</v>
      </c>
      <c r="F15" s="13"/>
      <c r="G15" s="53">
        <v>3</v>
      </c>
      <c r="H15" s="54">
        <v>1</v>
      </c>
      <c r="I15" s="54">
        <v>2</v>
      </c>
      <c r="J15" s="54"/>
      <c r="K15" s="54"/>
      <c r="L15" s="54"/>
      <c r="M15" s="54"/>
      <c r="N15" s="54"/>
      <c r="O15" s="54"/>
      <c r="P15" s="54"/>
      <c r="Q15" s="54"/>
      <c r="R15" s="55"/>
      <c r="S15" s="56">
        <f>G15</f>
        <v>3</v>
      </c>
      <c r="T15" s="108">
        <f>H15</f>
        <v>1</v>
      </c>
      <c r="U15" s="58">
        <f>I15</f>
        <v>2</v>
      </c>
    </row>
    <row r="16" spans="1:56" ht="17.100000000000001" customHeight="1" x14ac:dyDescent="0.15">
      <c r="A16" s="123"/>
      <c r="B16" s="127"/>
      <c r="C16" s="60"/>
      <c r="D16" s="12" t="s">
        <v>38</v>
      </c>
      <c r="E16" s="52" t="s">
        <v>37</v>
      </c>
      <c r="F16" s="21"/>
      <c r="G16" s="61">
        <v>3</v>
      </c>
      <c r="H16" s="62">
        <v>0</v>
      </c>
      <c r="I16" s="62">
        <v>4</v>
      </c>
      <c r="J16" s="62"/>
      <c r="K16" s="62"/>
      <c r="L16" s="62"/>
      <c r="M16" s="62"/>
      <c r="N16" s="62"/>
      <c r="O16" s="62"/>
      <c r="P16" s="62"/>
      <c r="Q16" s="62"/>
      <c r="R16" s="63"/>
      <c r="S16" s="56">
        <f t="shared" ref="S16:U20" si="0">G16</f>
        <v>3</v>
      </c>
      <c r="T16" s="108">
        <f t="shared" si="0"/>
        <v>0</v>
      </c>
      <c r="U16" s="58">
        <f t="shared" si="0"/>
        <v>4</v>
      </c>
    </row>
    <row r="17" spans="1:21" ht="17.100000000000001" customHeight="1" x14ac:dyDescent="0.15">
      <c r="A17" s="123"/>
      <c r="B17" s="127"/>
      <c r="C17" s="60"/>
      <c r="D17" s="12" t="s">
        <v>39</v>
      </c>
      <c r="E17" s="52" t="s">
        <v>37</v>
      </c>
      <c r="F17" s="21"/>
      <c r="G17" s="61">
        <v>3</v>
      </c>
      <c r="H17" s="62">
        <v>0</v>
      </c>
      <c r="I17" s="62">
        <v>4</v>
      </c>
      <c r="J17" s="62"/>
      <c r="K17" s="62"/>
      <c r="L17" s="62"/>
      <c r="M17" s="62"/>
      <c r="N17" s="62"/>
      <c r="O17" s="62"/>
      <c r="P17" s="62"/>
      <c r="Q17" s="62"/>
      <c r="R17" s="63"/>
      <c r="S17" s="56">
        <f t="shared" si="0"/>
        <v>3</v>
      </c>
      <c r="T17" s="108">
        <f t="shared" si="0"/>
        <v>0</v>
      </c>
      <c r="U17" s="58">
        <f t="shared" si="0"/>
        <v>4</v>
      </c>
    </row>
    <row r="18" spans="1:21" ht="17.100000000000001" customHeight="1" x14ac:dyDescent="0.15">
      <c r="A18" s="123"/>
      <c r="B18" s="127"/>
      <c r="C18" s="60"/>
      <c r="D18" s="12" t="s">
        <v>40</v>
      </c>
      <c r="E18" s="52" t="s">
        <v>37</v>
      </c>
      <c r="F18" s="21"/>
      <c r="G18" s="61">
        <v>3</v>
      </c>
      <c r="H18" s="62">
        <v>1</v>
      </c>
      <c r="I18" s="62">
        <v>2</v>
      </c>
      <c r="J18" s="62"/>
      <c r="K18" s="62"/>
      <c r="L18" s="62"/>
      <c r="M18" s="62"/>
      <c r="N18" s="62"/>
      <c r="O18" s="62"/>
      <c r="P18" s="62"/>
      <c r="Q18" s="62"/>
      <c r="R18" s="63"/>
      <c r="S18" s="56">
        <f t="shared" si="0"/>
        <v>3</v>
      </c>
      <c r="T18" s="108">
        <f t="shared" si="0"/>
        <v>1</v>
      </c>
      <c r="U18" s="58">
        <f t="shared" si="0"/>
        <v>2</v>
      </c>
    </row>
    <row r="19" spans="1:21" ht="17.100000000000001" customHeight="1" x14ac:dyDescent="0.15">
      <c r="A19" s="123"/>
      <c r="B19" s="127"/>
      <c r="C19" s="60"/>
      <c r="D19" s="12" t="s">
        <v>41</v>
      </c>
      <c r="E19" s="52" t="s">
        <v>37</v>
      </c>
      <c r="F19" s="21"/>
      <c r="G19" s="61">
        <v>3</v>
      </c>
      <c r="H19" s="62">
        <v>1</v>
      </c>
      <c r="I19" s="62">
        <v>2</v>
      </c>
      <c r="J19" s="62"/>
      <c r="K19" s="62"/>
      <c r="L19" s="62"/>
      <c r="M19" s="62"/>
      <c r="N19" s="62"/>
      <c r="O19" s="62"/>
      <c r="P19" s="62"/>
      <c r="Q19" s="62"/>
      <c r="R19" s="63"/>
      <c r="S19" s="56">
        <f t="shared" si="0"/>
        <v>3</v>
      </c>
      <c r="T19" s="108">
        <f t="shared" si="0"/>
        <v>1</v>
      </c>
      <c r="U19" s="58">
        <f t="shared" si="0"/>
        <v>2</v>
      </c>
    </row>
    <row r="20" spans="1:21" ht="17.100000000000001" customHeight="1" x14ac:dyDescent="0.15">
      <c r="A20" s="123"/>
      <c r="B20" s="127"/>
      <c r="C20" s="60"/>
      <c r="D20" s="12" t="s">
        <v>42</v>
      </c>
      <c r="E20" s="52" t="s">
        <v>37</v>
      </c>
      <c r="F20" s="21"/>
      <c r="G20" s="61">
        <v>3</v>
      </c>
      <c r="H20" s="62">
        <v>0</v>
      </c>
      <c r="I20" s="62">
        <v>4</v>
      </c>
      <c r="J20" s="62"/>
      <c r="K20" s="62"/>
      <c r="L20" s="62"/>
      <c r="M20" s="62"/>
      <c r="N20" s="62"/>
      <c r="O20" s="62"/>
      <c r="P20" s="62"/>
      <c r="Q20" s="62"/>
      <c r="R20" s="63"/>
      <c r="S20" s="56">
        <f t="shared" si="0"/>
        <v>3</v>
      </c>
      <c r="T20" s="108">
        <f t="shared" si="0"/>
        <v>0</v>
      </c>
      <c r="U20" s="58">
        <f t="shared" si="0"/>
        <v>4</v>
      </c>
    </row>
    <row r="21" spans="1:21" ht="17.100000000000001" customHeight="1" x14ac:dyDescent="0.15">
      <c r="A21" s="123"/>
      <c r="B21" s="127"/>
      <c r="C21" s="60"/>
      <c r="D21" s="20" t="s">
        <v>72</v>
      </c>
      <c r="E21" s="66" t="s">
        <v>37</v>
      </c>
      <c r="F21" s="21"/>
      <c r="G21" s="61"/>
      <c r="H21" s="62"/>
      <c r="I21" s="62"/>
      <c r="J21" s="62">
        <v>3</v>
      </c>
      <c r="K21" s="62">
        <v>3</v>
      </c>
      <c r="L21" s="62">
        <v>0</v>
      </c>
      <c r="M21" s="62"/>
      <c r="N21" s="62"/>
      <c r="O21" s="62"/>
      <c r="P21" s="62"/>
      <c r="Q21" s="62"/>
      <c r="R21" s="63"/>
      <c r="S21" s="56">
        <f>J21</f>
        <v>3</v>
      </c>
      <c r="T21" s="108">
        <f>K21</f>
        <v>3</v>
      </c>
      <c r="U21" s="58">
        <f>L21</f>
        <v>0</v>
      </c>
    </row>
    <row r="22" spans="1:21" ht="17.100000000000001" customHeight="1" x14ac:dyDescent="0.15">
      <c r="A22" s="123"/>
      <c r="B22" s="127"/>
      <c r="C22" s="60"/>
      <c r="D22" s="20" t="s">
        <v>73</v>
      </c>
      <c r="E22" s="66" t="s">
        <v>37</v>
      </c>
      <c r="F22" s="21"/>
      <c r="G22" s="61"/>
      <c r="H22" s="62"/>
      <c r="I22" s="62"/>
      <c r="J22" s="62">
        <v>3</v>
      </c>
      <c r="K22" s="62">
        <v>3</v>
      </c>
      <c r="L22" s="62">
        <v>0</v>
      </c>
      <c r="M22" s="62"/>
      <c r="N22" s="62"/>
      <c r="O22" s="62"/>
      <c r="P22" s="62"/>
      <c r="Q22" s="62"/>
      <c r="R22" s="63"/>
      <c r="S22" s="56">
        <f t="shared" ref="S22:U25" si="1">J22</f>
        <v>3</v>
      </c>
      <c r="T22" s="108">
        <f t="shared" si="1"/>
        <v>3</v>
      </c>
      <c r="U22" s="58">
        <f t="shared" si="1"/>
        <v>0</v>
      </c>
    </row>
    <row r="23" spans="1:21" ht="17.100000000000001" customHeight="1" x14ac:dyDescent="0.15">
      <c r="A23" s="123"/>
      <c r="B23" s="127"/>
      <c r="C23" s="60"/>
      <c r="D23" s="20" t="s">
        <v>74</v>
      </c>
      <c r="E23" s="66" t="s">
        <v>37</v>
      </c>
      <c r="F23" s="21"/>
      <c r="G23" s="61"/>
      <c r="H23" s="62"/>
      <c r="I23" s="62"/>
      <c r="J23" s="62">
        <v>3</v>
      </c>
      <c r="K23" s="62">
        <v>3</v>
      </c>
      <c r="L23" s="62">
        <v>0</v>
      </c>
      <c r="M23" s="62"/>
      <c r="N23" s="62"/>
      <c r="O23" s="62"/>
      <c r="P23" s="62"/>
      <c r="Q23" s="62"/>
      <c r="R23" s="63"/>
      <c r="S23" s="56">
        <f t="shared" si="1"/>
        <v>3</v>
      </c>
      <c r="T23" s="108">
        <f t="shared" si="1"/>
        <v>3</v>
      </c>
      <c r="U23" s="58">
        <f t="shared" si="1"/>
        <v>0</v>
      </c>
    </row>
    <row r="24" spans="1:21" ht="17.100000000000001" customHeight="1" x14ac:dyDescent="0.15">
      <c r="A24" s="123"/>
      <c r="B24" s="127"/>
      <c r="C24" s="60"/>
      <c r="D24" s="20" t="s">
        <v>75</v>
      </c>
      <c r="E24" s="66" t="s">
        <v>37</v>
      </c>
      <c r="F24" s="21"/>
      <c r="G24" s="61"/>
      <c r="H24" s="62"/>
      <c r="I24" s="62"/>
      <c r="J24" s="62">
        <v>3</v>
      </c>
      <c r="K24" s="62">
        <v>3</v>
      </c>
      <c r="L24" s="62">
        <v>0</v>
      </c>
      <c r="M24" s="62"/>
      <c r="N24" s="62"/>
      <c r="O24" s="62"/>
      <c r="P24" s="62"/>
      <c r="Q24" s="62"/>
      <c r="R24" s="63"/>
      <c r="S24" s="56">
        <f t="shared" si="1"/>
        <v>3</v>
      </c>
      <c r="T24" s="108">
        <f t="shared" si="1"/>
        <v>3</v>
      </c>
      <c r="U24" s="58">
        <f t="shared" si="1"/>
        <v>0</v>
      </c>
    </row>
    <row r="25" spans="1:21" ht="17.100000000000001" customHeight="1" x14ac:dyDescent="0.15">
      <c r="A25" s="123"/>
      <c r="B25" s="127"/>
      <c r="C25" s="60"/>
      <c r="D25" s="20" t="s">
        <v>76</v>
      </c>
      <c r="E25" s="66" t="s">
        <v>37</v>
      </c>
      <c r="F25" s="21"/>
      <c r="G25" s="61"/>
      <c r="H25" s="62"/>
      <c r="I25" s="62"/>
      <c r="J25" s="62">
        <v>3</v>
      </c>
      <c r="K25" s="62">
        <v>3</v>
      </c>
      <c r="L25" s="62">
        <v>0</v>
      </c>
      <c r="M25" s="62"/>
      <c r="N25" s="62"/>
      <c r="O25" s="62"/>
      <c r="P25" s="62"/>
      <c r="Q25" s="62"/>
      <c r="R25" s="63"/>
      <c r="S25" s="56">
        <f t="shared" si="1"/>
        <v>3</v>
      </c>
      <c r="T25" s="108">
        <f t="shared" si="1"/>
        <v>3</v>
      </c>
      <c r="U25" s="58">
        <f t="shared" si="1"/>
        <v>0</v>
      </c>
    </row>
    <row r="26" spans="1:21" ht="17.100000000000001" customHeight="1" x14ac:dyDescent="0.15">
      <c r="A26" s="123"/>
      <c r="B26" s="127"/>
      <c r="C26" s="60"/>
      <c r="D26" s="20" t="s">
        <v>77</v>
      </c>
      <c r="E26" s="66" t="s">
        <v>37</v>
      </c>
      <c r="F26" s="21"/>
      <c r="G26" s="61"/>
      <c r="H26" s="62"/>
      <c r="I26" s="62"/>
      <c r="J26" s="62"/>
      <c r="K26" s="62"/>
      <c r="L26" s="62"/>
      <c r="M26" s="62">
        <v>3</v>
      </c>
      <c r="N26" s="62">
        <v>0</v>
      </c>
      <c r="O26" s="62">
        <v>4</v>
      </c>
      <c r="P26" s="62"/>
      <c r="Q26" s="62"/>
      <c r="R26" s="63"/>
      <c r="S26" s="56">
        <f>M26</f>
        <v>3</v>
      </c>
      <c r="T26" s="108">
        <f>N26</f>
        <v>0</v>
      </c>
      <c r="U26" s="25">
        <f>O26</f>
        <v>4</v>
      </c>
    </row>
    <row r="27" spans="1:21" ht="17.100000000000001" customHeight="1" x14ac:dyDescent="0.15">
      <c r="A27" s="123"/>
      <c r="B27" s="127"/>
      <c r="C27" s="60"/>
      <c r="D27" s="20" t="s">
        <v>78</v>
      </c>
      <c r="E27" s="66" t="s">
        <v>37</v>
      </c>
      <c r="F27" s="21"/>
      <c r="G27" s="61"/>
      <c r="H27" s="62"/>
      <c r="I27" s="62"/>
      <c r="J27" s="62"/>
      <c r="K27" s="62"/>
      <c r="L27" s="62"/>
      <c r="M27" s="62">
        <v>3</v>
      </c>
      <c r="N27" s="62">
        <v>3</v>
      </c>
      <c r="O27" s="62">
        <v>0</v>
      </c>
      <c r="P27" s="62"/>
      <c r="Q27" s="62"/>
      <c r="R27" s="63"/>
      <c r="S27" s="56">
        <f t="shared" ref="S27:U30" si="2">M27</f>
        <v>3</v>
      </c>
      <c r="T27" s="108">
        <f t="shared" si="2"/>
        <v>3</v>
      </c>
      <c r="U27" s="25">
        <f t="shared" si="2"/>
        <v>0</v>
      </c>
    </row>
    <row r="28" spans="1:21" ht="17.100000000000001" customHeight="1" x14ac:dyDescent="0.15">
      <c r="A28" s="123"/>
      <c r="B28" s="127"/>
      <c r="C28" s="60"/>
      <c r="D28" s="20" t="s">
        <v>79</v>
      </c>
      <c r="E28" s="66" t="s">
        <v>37</v>
      </c>
      <c r="F28" s="21"/>
      <c r="G28" s="61"/>
      <c r="H28" s="62"/>
      <c r="I28" s="62"/>
      <c r="J28" s="62"/>
      <c r="K28" s="62"/>
      <c r="L28" s="62"/>
      <c r="M28" s="62">
        <v>3</v>
      </c>
      <c r="N28" s="62">
        <v>0</v>
      </c>
      <c r="O28" s="62">
        <v>4</v>
      </c>
      <c r="P28" s="62"/>
      <c r="Q28" s="62"/>
      <c r="R28" s="63"/>
      <c r="S28" s="56">
        <f t="shared" si="2"/>
        <v>3</v>
      </c>
      <c r="T28" s="108">
        <f t="shared" si="2"/>
        <v>0</v>
      </c>
      <c r="U28" s="25">
        <f t="shared" si="2"/>
        <v>4</v>
      </c>
    </row>
    <row r="29" spans="1:21" ht="17.100000000000001" customHeight="1" x14ac:dyDescent="0.15">
      <c r="A29" s="123"/>
      <c r="B29" s="127"/>
      <c r="C29" s="60"/>
      <c r="D29" s="20" t="s">
        <v>80</v>
      </c>
      <c r="E29" s="66" t="s">
        <v>37</v>
      </c>
      <c r="F29" s="21"/>
      <c r="G29" s="61"/>
      <c r="H29" s="62"/>
      <c r="I29" s="62"/>
      <c r="J29" s="62"/>
      <c r="K29" s="62"/>
      <c r="L29" s="62"/>
      <c r="M29" s="62">
        <v>3</v>
      </c>
      <c r="N29" s="62">
        <v>3</v>
      </c>
      <c r="O29" s="62">
        <v>0</v>
      </c>
      <c r="P29" s="62"/>
      <c r="Q29" s="62"/>
      <c r="R29" s="63"/>
      <c r="S29" s="56">
        <f t="shared" si="2"/>
        <v>3</v>
      </c>
      <c r="T29" s="108">
        <f t="shared" si="2"/>
        <v>3</v>
      </c>
      <c r="U29" s="25">
        <f t="shared" si="2"/>
        <v>0</v>
      </c>
    </row>
    <row r="30" spans="1:21" ht="17.100000000000001" customHeight="1" x14ac:dyDescent="0.15">
      <c r="A30" s="123"/>
      <c r="B30" s="127"/>
      <c r="C30" s="60"/>
      <c r="D30" s="20" t="s">
        <v>81</v>
      </c>
      <c r="E30" s="66" t="s">
        <v>37</v>
      </c>
      <c r="F30" s="21"/>
      <c r="G30" s="61"/>
      <c r="H30" s="62"/>
      <c r="I30" s="62"/>
      <c r="J30" s="62"/>
      <c r="K30" s="62"/>
      <c r="L30" s="62"/>
      <c r="M30" s="62">
        <v>3</v>
      </c>
      <c r="N30" s="62">
        <v>3</v>
      </c>
      <c r="O30" s="62">
        <v>0</v>
      </c>
      <c r="P30" s="62"/>
      <c r="Q30" s="62"/>
      <c r="R30" s="63"/>
      <c r="S30" s="56">
        <f t="shared" si="2"/>
        <v>3</v>
      </c>
      <c r="T30" s="108">
        <f t="shared" si="2"/>
        <v>3</v>
      </c>
      <c r="U30" s="25">
        <f t="shared" si="2"/>
        <v>0</v>
      </c>
    </row>
    <row r="31" spans="1:21" ht="17.100000000000001" customHeight="1" x14ac:dyDescent="0.15">
      <c r="A31" s="123"/>
      <c r="B31" s="127"/>
      <c r="C31" s="60"/>
      <c r="D31" s="20" t="s">
        <v>82</v>
      </c>
      <c r="E31" s="66" t="s">
        <v>37</v>
      </c>
      <c r="F31" s="21"/>
      <c r="G31" s="61"/>
      <c r="H31" s="62"/>
      <c r="I31" s="62"/>
      <c r="J31" s="62"/>
      <c r="K31" s="62"/>
      <c r="L31" s="62"/>
      <c r="M31" s="62"/>
      <c r="N31" s="62"/>
      <c r="O31" s="62"/>
      <c r="P31" s="62">
        <v>3</v>
      </c>
      <c r="Q31" s="62">
        <v>0</v>
      </c>
      <c r="R31" s="63">
        <v>4</v>
      </c>
      <c r="S31" s="56">
        <f t="shared" ref="S31:U32" si="3">P31</f>
        <v>3</v>
      </c>
      <c r="T31" s="108">
        <f t="shared" si="3"/>
        <v>0</v>
      </c>
      <c r="U31" s="25">
        <f t="shared" si="3"/>
        <v>4</v>
      </c>
    </row>
    <row r="32" spans="1:21" ht="17.100000000000001" customHeight="1" x14ac:dyDescent="0.15">
      <c r="A32" s="123"/>
      <c r="B32" s="127"/>
      <c r="C32" s="60"/>
      <c r="D32" s="20" t="s">
        <v>83</v>
      </c>
      <c r="E32" s="66" t="s">
        <v>37</v>
      </c>
      <c r="F32" s="21"/>
      <c r="G32" s="61"/>
      <c r="H32" s="62"/>
      <c r="I32" s="62"/>
      <c r="J32" s="62"/>
      <c r="K32" s="62"/>
      <c r="L32" s="62"/>
      <c r="M32" s="62"/>
      <c r="N32" s="62"/>
      <c r="O32" s="62"/>
      <c r="P32" s="62">
        <v>3</v>
      </c>
      <c r="Q32" s="62">
        <v>0</v>
      </c>
      <c r="R32" s="63">
        <v>3</v>
      </c>
      <c r="S32" s="56">
        <f t="shared" si="3"/>
        <v>3</v>
      </c>
      <c r="T32" s="108">
        <f t="shared" si="3"/>
        <v>0</v>
      </c>
      <c r="U32" s="25">
        <f t="shared" si="3"/>
        <v>3</v>
      </c>
    </row>
    <row r="33" spans="1:21" ht="17.100000000000001" customHeight="1" thickBot="1" x14ac:dyDescent="0.2">
      <c r="A33" s="123"/>
      <c r="B33" s="128" t="s">
        <v>90</v>
      </c>
      <c r="C33" s="128"/>
      <c r="D33" s="128"/>
      <c r="E33" s="128"/>
      <c r="F33" s="129"/>
      <c r="G33" s="5">
        <f>SUM(G15:G32)</f>
        <v>18</v>
      </c>
      <c r="H33" s="5">
        <f t="shared" ref="H33:O33" si="4">SUM(H15:H32)</f>
        <v>3</v>
      </c>
      <c r="I33" s="5">
        <f t="shared" si="4"/>
        <v>18</v>
      </c>
      <c r="J33" s="5">
        <f t="shared" si="4"/>
        <v>15</v>
      </c>
      <c r="K33" s="5">
        <f t="shared" si="4"/>
        <v>15</v>
      </c>
      <c r="L33" s="5">
        <f t="shared" si="4"/>
        <v>0</v>
      </c>
      <c r="M33" s="5">
        <f t="shared" si="4"/>
        <v>15</v>
      </c>
      <c r="N33" s="5">
        <f t="shared" si="4"/>
        <v>9</v>
      </c>
      <c r="O33" s="5">
        <f t="shared" si="4"/>
        <v>8</v>
      </c>
      <c r="P33" s="104">
        <v>6</v>
      </c>
      <c r="Q33" s="104">
        <v>0</v>
      </c>
      <c r="R33" s="105">
        <v>7</v>
      </c>
      <c r="S33" s="5">
        <v>54</v>
      </c>
      <c r="T33" s="104">
        <v>27</v>
      </c>
      <c r="U33" s="105">
        <v>33</v>
      </c>
    </row>
    <row r="34" spans="1:21" ht="17.100000000000001" customHeight="1" x14ac:dyDescent="0.15">
      <c r="A34" s="130" t="s">
        <v>91</v>
      </c>
      <c r="B34" s="126" t="s">
        <v>92</v>
      </c>
      <c r="C34" s="102"/>
      <c r="D34" s="113" t="s">
        <v>93</v>
      </c>
      <c r="E34" s="21" t="s">
        <v>94</v>
      </c>
      <c r="F34" s="13"/>
      <c r="G34" s="75"/>
      <c r="H34" s="76"/>
      <c r="I34" s="77"/>
      <c r="J34" s="77"/>
      <c r="K34" s="76"/>
      <c r="L34" s="76"/>
      <c r="M34" s="76">
        <v>1</v>
      </c>
      <c r="N34" s="76">
        <v>1</v>
      </c>
      <c r="O34" s="76">
        <v>0</v>
      </c>
      <c r="P34" s="78"/>
      <c r="Q34" s="78"/>
      <c r="R34" s="79"/>
      <c r="S34" s="80">
        <v>1</v>
      </c>
      <c r="T34" s="81">
        <v>1</v>
      </c>
      <c r="U34" s="82">
        <v>0</v>
      </c>
    </row>
    <row r="35" spans="1:21" ht="17.100000000000001" customHeight="1" x14ac:dyDescent="0.15">
      <c r="A35" s="131"/>
      <c r="B35" s="127"/>
      <c r="C35" s="103"/>
      <c r="D35" s="84" t="s">
        <v>95</v>
      </c>
      <c r="E35" s="21" t="s">
        <v>94</v>
      </c>
      <c r="F35" s="21"/>
      <c r="G35" s="85"/>
      <c r="H35" s="86"/>
      <c r="I35" s="32"/>
      <c r="J35" s="32"/>
      <c r="K35" s="86"/>
      <c r="L35" s="86"/>
      <c r="M35" s="86"/>
      <c r="N35" s="86"/>
      <c r="O35" s="86"/>
      <c r="P35" s="86">
        <v>1</v>
      </c>
      <c r="Q35" s="86">
        <v>1</v>
      </c>
      <c r="R35" s="87">
        <v>0</v>
      </c>
      <c r="S35" s="29">
        <v>1</v>
      </c>
      <c r="T35" s="103">
        <v>1</v>
      </c>
      <c r="U35" s="25">
        <v>0</v>
      </c>
    </row>
    <row r="36" spans="1:21" ht="17.100000000000001" customHeight="1" x14ac:dyDescent="0.15">
      <c r="A36" s="131"/>
      <c r="B36" s="127"/>
      <c r="C36" s="103"/>
      <c r="D36" s="88" t="s">
        <v>96</v>
      </c>
      <c r="E36" s="21" t="s">
        <v>94</v>
      </c>
      <c r="F36" s="21"/>
      <c r="G36" s="85"/>
      <c r="H36" s="86"/>
      <c r="I36" s="32"/>
      <c r="J36" s="32"/>
      <c r="K36" s="86"/>
      <c r="L36" s="86"/>
      <c r="M36" s="86"/>
      <c r="N36" s="86"/>
      <c r="O36" s="86"/>
      <c r="P36" s="89">
        <v>3</v>
      </c>
      <c r="Q36" s="89">
        <v>0</v>
      </c>
      <c r="R36" s="90">
        <v>0</v>
      </c>
      <c r="S36" s="29">
        <v>3</v>
      </c>
      <c r="T36" s="103">
        <v>0</v>
      </c>
      <c r="U36" s="25">
        <v>0</v>
      </c>
    </row>
    <row r="37" spans="1:21" ht="17.100000000000001" customHeight="1" x14ac:dyDescent="0.15">
      <c r="A37" s="131"/>
      <c r="B37" s="127" t="s">
        <v>97</v>
      </c>
      <c r="C37" s="103"/>
      <c r="D37" s="92" t="s">
        <v>98</v>
      </c>
      <c r="E37" s="21" t="s">
        <v>94</v>
      </c>
      <c r="F37" s="21"/>
      <c r="G37" s="28"/>
      <c r="H37" s="11"/>
      <c r="I37" s="11"/>
      <c r="J37" s="11">
        <v>3</v>
      </c>
      <c r="K37" s="11">
        <v>3</v>
      </c>
      <c r="L37" s="11">
        <v>0</v>
      </c>
      <c r="M37" s="11"/>
      <c r="N37" s="11"/>
      <c r="O37" s="11"/>
      <c r="P37" s="11"/>
      <c r="Q37" s="11"/>
      <c r="R37" s="21"/>
      <c r="S37" s="29">
        <v>3</v>
      </c>
      <c r="T37" s="103">
        <v>3</v>
      </c>
      <c r="U37" s="25">
        <v>0</v>
      </c>
    </row>
    <row r="38" spans="1:21" ht="17.100000000000001" customHeight="1" x14ac:dyDescent="0.15">
      <c r="A38" s="131"/>
      <c r="B38" s="127"/>
      <c r="C38" s="91"/>
      <c r="D38" s="92" t="s">
        <v>99</v>
      </c>
      <c r="E38" s="21" t="s">
        <v>94</v>
      </c>
      <c r="F38" s="21"/>
      <c r="G38" s="28"/>
      <c r="H38" s="11"/>
      <c r="I38" s="11"/>
      <c r="J38" s="11"/>
      <c r="K38" s="11"/>
      <c r="L38" s="11"/>
      <c r="M38" s="11"/>
      <c r="N38" s="11"/>
      <c r="O38" s="11"/>
      <c r="P38" s="11">
        <v>3</v>
      </c>
      <c r="Q38" s="11">
        <v>3</v>
      </c>
      <c r="R38" s="21">
        <v>0</v>
      </c>
      <c r="S38" s="29">
        <v>3</v>
      </c>
      <c r="T38" s="103">
        <v>3</v>
      </c>
      <c r="U38" s="25">
        <v>0</v>
      </c>
    </row>
    <row r="39" spans="1:21" ht="17.100000000000001" customHeight="1" x14ac:dyDescent="0.15">
      <c r="A39" s="131"/>
      <c r="B39" s="127"/>
      <c r="C39" s="91"/>
      <c r="D39" s="92" t="s">
        <v>100</v>
      </c>
      <c r="E39" s="21" t="s">
        <v>94</v>
      </c>
      <c r="F39" s="21"/>
      <c r="G39" s="93"/>
      <c r="H39" s="89"/>
      <c r="I39" s="89"/>
      <c r="J39" s="11"/>
      <c r="K39" s="11"/>
      <c r="L39" s="11"/>
      <c r="M39" s="11"/>
      <c r="N39" s="11"/>
      <c r="O39" s="11"/>
      <c r="P39" s="11">
        <v>3</v>
      </c>
      <c r="Q39" s="11">
        <v>0</v>
      </c>
      <c r="R39" s="21">
        <v>4</v>
      </c>
      <c r="S39" s="94">
        <v>3</v>
      </c>
      <c r="T39" s="95">
        <v>0</v>
      </c>
      <c r="U39" s="96">
        <v>4</v>
      </c>
    </row>
    <row r="40" spans="1:21" ht="17.100000000000001" customHeight="1" x14ac:dyDescent="0.15">
      <c r="A40" s="131"/>
      <c r="B40" s="127"/>
      <c r="C40" s="91"/>
      <c r="D40" s="92" t="s">
        <v>101</v>
      </c>
      <c r="E40" s="21" t="s">
        <v>94</v>
      </c>
      <c r="F40" s="21"/>
      <c r="G40" s="114"/>
      <c r="H40" s="115"/>
      <c r="I40" s="115"/>
      <c r="J40" s="11"/>
      <c r="K40" s="11"/>
      <c r="L40" s="11"/>
      <c r="M40" s="11"/>
      <c r="N40" s="11"/>
      <c r="O40" s="11"/>
      <c r="P40" s="11">
        <v>3</v>
      </c>
      <c r="Q40" s="11">
        <v>0</v>
      </c>
      <c r="R40" s="21">
        <v>4</v>
      </c>
      <c r="S40" s="116">
        <v>3</v>
      </c>
      <c r="T40" s="117">
        <v>0</v>
      </c>
      <c r="U40" s="118">
        <v>4</v>
      </c>
    </row>
    <row r="41" spans="1:21" ht="17.100000000000001" customHeight="1" thickBot="1" x14ac:dyDescent="0.2">
      <c r="A41" s="132"/>
      <c r="B41" s="133" t="s">
        <v>102</v>
      </c>
      <c r="C41" s="133"/>
      <c r="D41" s="133"/>
      <c r="E41" s="133"/>
      <c r="F41" s="134"/>
      <c r="G41" s="5">
        <v>0</v>
      </c>
      <c r="H41" s="104">
        <v>0</v>
      </c>
      <c r="I41" s="104">
        <v>0</v>
      </c>
      <c r="J41" s="104">
        <v>3</v>
      </c>
      <c r="K41" s="104">
        <v>3</v>
      </c>
      <c r="L41" s="104">
        <v>0</v>
      </c>
      <c r="M41" s="104">
        <v>1</v>
      </c>
      <c r="N41" s="104">
        <v>1</v>
      </c>
      <c r="O41" s="104">
        <v>0</v>
      </c>
      <c r="P41" s="104">
        <v>13</v>
      </c>
      <c r="Q41" s="104">
        <v>4</v>
      </c>
      <c r="R41" s="105">
        <v>8</v>
      </c>
      <c r="S41" s="109">
        <v>17</v>
      </c>
      <c r="T41" s="104">
        <v>8</v>
      </c>
      <c r="U41" s="105">
        <v>8</v>
      </c>
    </row>
    <row r="42" spans="1:21" ht="17.100000000000001" customHeight="1" thickBot="1" x14ac:dyDescent="0.2">
      <c r="A42" s="119" t="s">
        <v>67</v>
      </c>
      <c r="B42" s="120"/>
      <c r="C42" s="120"/>
      <c r="D42" s="120"/>
      <c r="E42" s="120"/>
      <c r="F42" s="121"/>
      <c r="G42" s="97">
        <v>23</v>
      </c>
      <c r="H42" s="38">
        <v>8</v>
      </c>
      <c r="I42" s="38">
        <v>18</v>
      </c>
      <c r="J42" s="38">
        <v>21</v>
      </c>
      <c r="K42" s="38">
        <v>21</v>
      </c>
      <c r="L42" s="38">
        <v>0</v>
      </c>
      <c r="M42" s="38">
        <v>20</v>
      </c>
      <c r="N42" s="38">
        <v>14</v>
      </c>
      <c r="O42" s="38">
        <v>8</v>
      </c>
      <c r="P42" s="38">
        <v>22</v>
      </c>
      <c r="Q42" s="38">
        <v>7</v>
      </c>
      <c r="R42" s="98">
        <v>15</v>
      </c>
      <c r="S42" s="99">
        <v>86</v>
      </c>
      <c r="T42" s="38">
        <v>50</v>
      </c>
      <c r="U42" s="100">
        <v>41</v>
      </c>
    </row>
    <row r="44" spans="1:21" ht="17.100000000000001" customHeight="1" x14ac:dyDescent="0.15">
      <c r="A44" s="1" t="s">
        <v>103</v>
      </c>
    </row>
  </sheetData>
  <mergeCells count="28">
    <mergeCell ref="A42:F42"/>
    <mergeCell ref="A13:A33"/>
    <mergeCell ref="B14:D14"/>
    <mergeCell ref="B15:B32"/>
    <mergeCell ref="B33:F33"/>
    <mergeCell ref="A34:A41"/>
    <mergeCell ref="B34:B36"/>
    <mergeCell ref="B37:B40"/>
    <mergeCell ref="B41:F41"/>
    <mergeCell ref="S2:U3"/>
    <mergeCell ref="G3:I3"/>
    <mergeCell ref="J3:L3"/>
    <mergeCell ref="M3:O3"/>
    <mergeCell ref="P3:R3"/>
    <mergeCell ref="A5:A12"/>
    <mergeCell ref="B5:B6"/>
    <mergeCell ref="B7:B11"/>
    <mergeCell ref="B12:D12"/>
    <mergeCell ref="A1:B1"/>
    <mergeCell ref="C1:I1"/>
    <mergeCell ref="P1:U1"/>
    <mergeCell ref="A2:B4"/>
    <mergeCell ref="C2:C4"/>
    <mergeCell ref="D2:D4"/>
    <mergeCell ref="E2:E4"/>
    <mergeCell ref="F2:F4"/>
    <mergeCell ref="G2:L2"/>
    <mergeCell ref="M2:R2"/>
  </mergeCells>
  <phoneticPr fontId="2" type="noConversion"/>
  <pageMargins left="0.39370078740157483" right="0.31" top="1.45" bottom="0.74803149606299213" header="0.59" footer="0.31496062992125984"/>
  <pageSetup paperSize="9" scale="75" orientation="portrait" r:id="rId1"/>
  <headerFooter>
    <oddHeader>&amp;C&amp;"돋움,굵게"&amp;20 2016-2017학년도 교육과정구성표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4"/>
  <sheetViews>
    <sheetView view="pageBreakPreview" topLeftCell="A4" zoomScale="85" zoomScaleNormal="100" zoomScaleSheetLayoutView="85" workbookViewId="0">
      <selection activeCell="I33" sqref="I33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7" style="1" customWidth="1"/>
    <col min="4" max="4" width="20" style="1" bestFit="1" customWidth="1"/>
    <col min="5" max="6" width="4.77734375" style="1" customWidth="1"/>
    <col min="7" max="21" width="4.21875" style="1" customWidth="1"/>
    <col min="22" max="16384" width="8.88671875" style="1"/>
  </cols>
  <sheetData>
    <row r="1" spans="1:56" s="50" customFormat="1" ht="25.5" customHeight="1" thickBot="1" x14ac:dyDescent="0.2">
      <c r="A1" s="146" t="s">
        <v>0</v>
      </c>
      <c r="B1" s="146"/>
      <c r="C1" s="147" t="s">
        <v>68</v>
      </c>
      <c r="D1" s="148"/>
      <c r="E1" s="148"/>
      <c r="F1" s="148"/>
      <c r="G1" s="148"/>
      <c r="H1" s="148"/>
      <c r="I1" s="148"/>
      <c r="J1" s="1"/>
      <c r="K1" s="1"/>
      <c r="L1" s="1"/>
      <c r="M1" s="1"/>
      <c r="N1" s="1"/>
      <c r="O1" s="2"/>
      <c r="P1" s="149" t="s">
        <v>2</v>
      </c>
      <c r="Q1" s="149"/>
      <c r="R1" s="149"/>
      <c r="S1" s="149"/>
      <c r="T1" s="149"/>
      <c r="U1" s="14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59" customFormat="1" ht="17.100000000000001" customHeight="1" x14ac:dyDescent="0.15">
      <c r="A2" s="135" t="s">
        <v>3</v>
      </c>
      <c r="B2" s="150"/>
      <c r="C2" s="154" t="s">
        <v>4</v>
      </c>
      <c r="D2" s="136" t="s">
        <v>5</v>
      </c>
      <c r="E2" s="156" t="s">
        <v>69</v>
      </c>
      <c r="F2" s="158" t="s">
        <v>7</v>
      </c>
      <c r="G2" s="160" t="s">
        <v>8</v>
      </c>
      <c r="H2" s="136"/>
      <c r="I2" s="136"/>
      <c r="J2" s="136"/>
      <c r="K2" s="136"/>
      <c r="L2" s="136"/>
      <c r="M2" s="136" t="s">
        <v>9</v>
      </c>
      <c r="N2" s="161"/>
      <c r="O2" s="136"/>
      <c r="P2" s="136"/>
      <c r="Q2" s="136"/>
      <c r="R2" s="162"/>
      <c r="S2" s="135" t="s">
        <v>10</v>
      </c>
      <c r="T2" s="136"/>
      <c r="U2" s="13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59" customFormat="1" ht="17.100000000000001" customHeight="1" x14ac:dyDescent="0.15">
      <c r="A3" s="138"/>
      <c r="B3" s="151"/>
      <c r="C3" s="155"/>
      <c r="D3" s="139"/>
      <c r="E3" s="157"/>
      <c r="F3" s="159"/>
      <c r="G3" s="141" t="s">
        <v>11</v>
      </c>
      <c r="H3" s="139"/>
      <c r="I3" s="139"/>
      <c r="J3" s="139" t="s">
        <v>12</v>
      </c>
      <c r="K3" s="139"/>
      <c r="L3" s="139"/>
      <c r="M3" s="139" t="s">
        <v>11</v>
      </c>
      <c r="N3" s="142"/>
      <c r="O3" s="139"/>
      <c r="P3" s="139" t="s">
        <v>12</v>
      </c>
      <c r="Q3" s="139"/>
      <c r="R3" s="143"/>
      <c r="S3" s="138"/>
      <c r="T3" s="139"/>
      <c r="U3" s="14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1" customFormat="1" ht="17.100000000000001" customHeight="1" thickBot="1" x14ac:dyDescent="0.2">
      <c r="A4" s="152"/>
      <c r="B4" s="153"/>
      <c r="C4" s="155"/>
      <c r="D4" s="128"/>
      <c r="E4" s="157"/>
      <c r="F4" s="159"/>
      <c r="G4" s="5" t="s">
        <v>13</v>
      </c>
      <c r="H4" s="37" t="s">
        <v>14</v>
      </c>
      <c r="I4" s="37" t="s">
        <v>15</v>
      </c>
      <c r="J4" s="37" t="s">
        <v>13</v>
      </c>
      <c r="K4" s="37" t="s">
        <v>14</v>
      </c>
      <c r="L4" s="37" t="s">
        <v>15</v>
      </c>
      <c r="M4" s="37" t="s">
        <v>13</v>
      </c>
      <c r="N4" s="37" t="s">
        <v>14</v>
      </c>
      <c r="O4" s="37" t="s">
        <v>15</v>
      </c>
      <c r="P4" s="37" t="s">
        <v>13</v>
      </c>
      <c r="Q4" s="37" t="s">
        <v>14</v>
      </c>
      <c r="R4" s="7" t="s">
        <v>15</v>
      </c>
      <c r="S4" s="8" t="s">
        <v>13</v>
      </c>
      <c r="T4" s="37" t="s">
        <v>14</v>
      </c>
      <c r="U4" s="70" t="s">
        <v>15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1" customFormat="1" ht="17.100000000000001" customHeight="1" thickBot="1" x14ac:dyDescent="0.2">
      <c r="A5" s="123" t="s">
        <v>70</v>
      </c>
      <c r="B5" s="144" t="s">
        <v>17</v>
      </c>
      <c r="C5" s="12"/>
      <c r="D5" s="12" t="s">
        <v>18</v>
      </c>
      <c r="E5" s="13" t="s">
        <v>19</v>
      </c>
      <c r="F5" s="13"/>
      <c r="G5" s="14">
        <v>1</v>
      </c>
      <c r="H5" s="15">
        <v>1</v>
      </c>
      <c r="I5" s="15">
        <v>0</v>
      </c>
      <c r="J5" s="15"/>
      <c r="K5" s="15"/>
      <c r="L5" s="15"/>
      <c r="M5" s="15"/>
      <c r="N5" s="15"/>
      <c r="O5" s="15"/>
      <c r="P5" s="16"/>
      <c r="Q5" s="50"/>
      <c r="R5" s="17"/>
      <c r="S5" s="71">
        <v>1</v>
      </c>
      <c r="T5" s="50">
        <v>1</v>
      </c>
      <c r="U5" s="19">
        <v>0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17.100000000000001" customHeight="1" thickBot="1" x14ac:dyDescent="0.2">
      <c r="A6" s="123"/>
      <c r="B6" s="145"/>
      <c r="C6" s="20"/>
      <c r="D6" s="20" t="s">
        <v>20</v>
      </c>
      <c r="E6" s="13" t="s">
        <v>19</v>
      </c>
      <c r="F6" s="21"/>
      <c r="G6" s="22"/>
      <c r="J6" s="11">
        <v>1</v>
      </c>
      <c r="K6" s="11">
        <v>1</v>
      </c>
      <c r="L6" s="11">
        <v>0</v>
      </c>
      <c r="R6" s="23"/>
      <c r="S6" s="83">
        <v>1</v>
      </c>
      <c r="T6" s="59">
        <v>1</v>
      </c>
      <c r="U6" s="25">
        <v>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0" customFormat="1" ht="16.5" customHeight="1" thickBot="1" x14ac:dyDescent="0.2">
      <c r="A7" s="123"/>
      <c r="B7" s="145" t="s">
        <v>21</v>
      </c>
      <c r="C7" s="12"/>
      <c r="D7" s="12" t="s">
        <v>22</v>
      </c>
      <c r="E7" s="13" t="s">
        <v>19</v>
      </c>
      <c r="F7" s="21"/>
      <c r="G7" s="22">
        <v>2</v>
      </c>
      <c r="H7" s="11">
        <v>2</v>
      </c>
      <c r="I7" s="11">
        <v>0</v>
      </c>
      <c r="J7" s="11"/>
      <c r="K7" s="11"/>
      <c r="L7" s="11"/>
      <c r="M7" s="11"/>
      <c r="N7" s="11"/>
      <c r="O7" s="11"/>
      <c r="P7" s="11"/>
      <c r="Q7" s="11"/>
      <c r="R7" s="26"/>
      <c r="S7" s="83">
        <v>2</v>
      </c>
      <c r="T7" s="59">
        <v>2</v>
      </c>
      <c r="U7" s="25">
        <v>0</v>
      </c>
    </row>
    <row r="8" spans="1:56" s="10" customFormat="1" ht="16.5" customHeight="1" thickBot="1" x14ac:dyDescent="0.2">
      <c r="A8" s="123"/>
      <c r="B8" s="145"/>
      <c r="C8" s="12"/>
      <c r="D8" s="12" t="s">
        <v>23</v>
      </c>
      <c r="E8" s="13" t="s">
        <v>19</v>
      </c>
      <c r="F8" s="21"/>
      <c r="G8" s="22">
        <v>2</v>
      </c>
      <c r="H8" s="11">
        <v>2</v>
      </c>
      <c r="I8" s="11">
        <v>0</v>
      </c>
      <c r="J8" s="11"/>
      <c r="K8" s="11"/>
      <c r="L8" s="11"/>
      <c r="M8" s="11"/>
      <c r="N8" s="11"/>
      <c r="O8" s="11"/>
      <c r="P8" s="11"/>
      <c r="Q8" s="11"/>
      <c r="R8" s="26"/>
      <c r="S8" s="83">
        <v>2</v>
      </c>
      <c r="T8" s="59">
        <v>2</v>
      </c>
      <c r="U8" s="25">
        <v>0</v>
      </c>
    </row>
    <row r="9" spans="1:56" s="10" customFormat="1" ht="16.5" customHeight="1" thickBot="1" x14ac:dyDescent="0.2">
      <c r="A9" s="123"/>
      <c r="B9" s="145"/>
      <c r="C9" s="20"/>
      <c r="D9" s="20" t="s">
        <v>24</v>
      </c>
      <c r="E9" s="27" t="s">
        <v>19</v>
      </c>
      <c r="F9" s="21"/>
      <c r="G9" s="28"/>
      <c r="H9" s="11"/>
      <c r="I9" s="11"/>
      <c r="J9" s="11"/>
      <c r="K9" s="11"/>
      <c r="L9" s="11"/>
      <c r="M9" s="11">
        <v>2</v>
      </c>
      <c r="N9" s="11">
        <v>2</v>
      </c>
      <c r="O9" s="11">
        <v>0</v>
      </c>
      <c r="P9" s="11"/>
      <c r="Q9" s="11"/>
      <c r="R9" s="21"/>
      <c r="S9" s="29">
        <v>2</v>
      </c>
      <c r="T9" s="59">
        <v>2</v>
      </c>
      <c r="U9" s="25">
        <v>0</v>
      </c>
    </row>
    <row r="10" spans="1:56" s="10" customFormat="1" ht="16.5" customHeight="1" thickBot="1" x14ac:dyDescent="0.2">
      <c r="A10" s="123"/>
      <c r="B10" s="145"/>
      <c r="C10" s="20"/>
      <c r="D10" s="20" t="s">
        <v>26</v>
      </c>
      <c r="E10" s="30" t="s">
        <v>27</v>
      </c>
      <c r="F10" s="21"/>
      <c r="G10" s="28"/>
      <c r="H10" s="11"/>
      <c r="I10" s="11"/>
      <c r="J10" s="11">
        <v>2</v>
      </c>
      <c r="K10" s="11">
        <v>2</v>
      </c>
      <c r="L10" s="11">
        <v>0</v>
      </c>
      <c r="M10" s="11"/>
      <c r="N10" s="11"/>
      <c r="O10" s="11"/>
      <c r="P10" s="11"/>
      <c r="Q10" s="11"/>
      <c r="R10" s="21"/>
      <c r="S10" s="29">
        <v>2</v>
      </c>
      <c r="T10" s="59">
        <v>2</v>
      </c>
      <c r="U10" s="25">
        <v>0</v>
      </c>
    </row>
    <row r="11" spans="1:56" ht="17.100000000000001" customHeight="1" thickBot="1" x14ac:dyDescent="0.2">
      <c r="A11" s="123"/>
      <c r="B11" s="145"/>
      <c r="C11" s="20"/>
      <c r="D11" s="20" t="s">
        <v>28</v>
      </c>
      <c r="E11" s="30" t="s">
        <v>27</v>
      </c>
      <c r="F11" s="21"/>
      <c r="G11" s="31"/>
      <c r="H11" s="32"/>
      <c r="I11" s="32"/>
      <c r="J11" s="32"/>
      <c r="K11" s="32"/>
      <c r="L11" s="32"/>
      <c r="M11" s="32">
        <v>2</v>
      </c>
      <c r="N11" s="32">
        <v>2</v>
      </c>
      <c r="O11" s="32">
        <v>0</v>
      </c>
      <c r="P11" s="32"/>
      <c r="Q11" s="32"/>
      <c r="R11" s="33"/>
      <c r="S11" s="34">
        <v>2</v>
      </c>
      <c r="T11" s="35">
        <v>2</v>
      </c>
      <c r="U11" s="36">
        <v>0</v>
      </c>
    </row>
    <row r="12" spans="1:56" ht="17.100000000000001" customHeight="1" thickBot="1" x14ac:dyDescent="0.2">
      <c r="A12" s="123"/>
      <c r="B12" s="133" t="s">
        <v>29</v>
      </c>
      <c r="C12" s="133"/>
      <c r="D12" s="133"/>
      <c r="E12" s="38"/>
      <c r="F12" s="70"/>
      <c r="G12" s="39">
        <v>5</v>
      </c>
      <c r="H12" s="40">
        <v>5</v>
      </c>
      <c r="I12" s="40">
        <v>0</v>
      </c>
      <c r="J12" s="40">
        <v>3</v>
      </c>
      <c r="K12" s="40">
        <v>3</v>
      </c>
      <c r="L12" s="40">
        <v>0</v>
      </c>
      <c r="M12" s="40">
        <v>4</v>
      </c>
      <c r="N12" s="40">
        <v>4</v>
      </c>
      <c r="O12" s="40">
        <v>0</v>
      </c>
      <c r="P12" s="40">
        <v>0</v>
      </c>
      <c r="Q12" s="40">
        <v>0</v>
      </c>
      <c r="R12" s="48">
        <v>0</v>
      </c>
      <c r="S12" s="42">
        <v>12</v>
      </c>
      <c r="T12" s="40">
        <v>12</v>
      </c>
      <c r="U12" s="43">
        <v>0</v>
      </c>
    </row>
    <row r="13" spans="1:56" ht="17.100000000000001" customHeight="1" x14ac:dyDescent="0.15">
      <c r="A13" s="122" t="s">
        <v>30</v>
      </c>
      <c r="B13" s="44" t="s">
        <v>17</v>
      </c>
      <c r="C13" s="45"/>
      <c r="D13" s="46" t="s">
        <v>32</v>
      </c>
      <c r="E13" s="111" t="s">
        <v>71</v>
      </c>
      <c r="F13" s="47"/>
      <c r="G13" s="14"/>
      <c r="H13" s="15"/>
      <c r="I13" s="15"/>
      <c r="J13" s="15"/>
      <c r="K13" s="15"/>
      <c r="L13" s="15"/>
      <c r="M13" s="15"/>
      <c r="N13" s="15"/>
      <c r="O13" s="15"/>
      <c r="P13" s="15">
        <v>3</v>
      </c>
      <c r="Q13" s="15">
        <v>3</v>
      </c>
      <c r="R13" s="15">
        <v>0</v>
      </c>
      <c r="S13" s="71">
        <v>3</v>
      </c>
      <c r="T13" s="50">
        <v>3</v>
      </c>
      <c r="U13" s="19">
        <v>0</v>
      </c>
    </row>
    <row r="14" spans="1:56" ht="17.100000000000001" customHeight="1" thickBot="1" x14ac:dyDescent="0.2">
      <c r="A14" s="123"/>
      <c r="B14" s="124" t="s">
        <v>34</v>
      </c>
      <c r="C14" s="125"/>
      <c r="D14" s="125"/>
      <c r="E14" s="40"/>
      <c r="F14" s="49"/>
      <c r="G14" s="39"/>
      <c r="H14" s="40"/>
      <c r="I14" s="40"/>
      <c r="J14" s="40"/>
      <c r="K14" s="40"/>
      <c r="L14" s="40"/>
      <c r="M14" s="40"/>
      <c r="N14" s="40"/>
      <c r="O14" s="40"/>
      <c r="P14" s="40">
        <v>3</v>
      </c>
      <c r="Q14" s="40">
        <v>3</v>
      </c>
      <c r="R14" s="48">
        <v>0</v>
      </c>
      <c r="S14" s="8">
        <v>3</v>
      </c>
      <c r="T14" s="37">
        <v>3</v>
      </c>
      <c r="U14" s="70">
        <v>0</v>
      </c>
    </row>
    <row r="15" spans="1:56" ht="17.100000000000001" customHeight="1" x14ac:dyDescent="0.15">
      <c r="A15" s="123"/>
      <c r="B15" s="126" t="s">
        <v>21</v>
      </c>
      <c r="C15" s="51"/>
      <c r="D15" s="12" t="s">
        <v>36</v>
      </c>
      <c r="E15" s="52" t="s">
        <v>37</v>
      </c>
      <c r="F15" s="13"/>
      <c r="G15" s="53">
        <v>3</v>
      </c>
      <c r="H15" s="54">
        <v>3</v>
      </c>
      <c r="I15" s="54">
        <v>0</v>
      </c>
      <c r="J15" s="54"/>
      <c r="K15" s="54"/>
      <c r="L15" s="54"/>
      <c r="M15" s="54"/>
      <c r="N15" s="54"/>
      <c r="O15" s="54"/>
      <c r="P15" s="54"/>
      <c r="Q15" s="54"/>
      <c r="R15" s="55"/>
      <c r="S15" s="56">
        <f>G15</f>
        <v>3</v>
      </c>
      <c r="T15" s="72">
        <f>H15</f>
        <v>3</v>
      </c>
      <c r="U15" s="58">
        <f>I15</f>
        <v>0</v>
      </c>
    </row>
    <row r="16" spans="1:56" ht="17.100000000000001" customHeight="1" x14ac:dyDescent="0.15">
      <c r="A16" s="123"/>
      <c r="B16" s="127"/>
      <c r="C16" s="60"/>
      <c r="D16" s="12" t="s">
        <v>38</v>
      </c>
      <c r="E16" s="52" t="s">
        <v>37</v>
      </c>
      <c r="F16" s="21"/>
      <c r="G16" s="61">
        <v>3</v>
      </c>
      <c r="H16" s="62">
        <v>0</v>
      </c>
      <c r="I16" s="62">
        <v>4</v>
      </c>
      <c r="J16" s="62"/>
      <c r="K16" s="62"/>
      <c r="L16" s="62"/>
      <c r="M16" s="62"/>
      <c r="N16" s="62"/>
      <c r="O16" s="62"/>
      <c r="P16" s="62"/>
      <c r="Q16" s="62"/>
      <c r="R16" s="63"/>
      <c r="S16" s="56">
        <f t="shared" ref="S16:U20" si="0">G16</f>
        <v>3</v>
      </c>
      <c r="T16" s="72">
        <f t="shared" si="0"/>
        <v>0</v>
      </c>
      <c r="U16" s="58">
        <f t="shared" si="0"/>
        <v>4</v>
      </c>
    </row>
    <row r="17" spans="1:21" ht="17.100000000000001" customHeight="1" x14ac:dyDescent="0.15">
      <c r="A17" s="123"/>
      <c r="B17" s="127"/>
      <c r="C17" s="60"/>
      <c r="D17" s="12" t="s">
        <v>39</v>
      </c>
      <c r="E17" s="52" t="s">
        <v>37</v>
      </c>
      <c r="F17" s="21"/>
      <c r="G17" s="61">
        <v>3</v>
      </c>
      <c r="H17" s="62">
        <v>0</v>
      </c>
      <c r="I17" s="62">
        <v>4</v>
      </c>
      <c r="J17" s="62"/>
      <c r="K17" s="62"/>
      <c r="L17" s="62"/>
      <c r="M17" s="62"/>
      <c r="N17" s="62"/>
      <c r="O17" s="62"/>
      <c r="P17" s="62"/>
      <c r="Q17" s="62"/>
      <c r="R17" s="63"/>
      <c r="S17" s="56">
        <f t="shared" si="0"/>
        <v>3</v>
      </c>
      <c r="T17" s="72">
        <f t="shared" si="0"/>
        <v>0</v>
      </c>
      <c r="U17" s="58">
        <f t="shared" si="0"/>
        <v>4</v>
      </c>
    </row>
    <row r="18" spans="1:21" ht="17.100000000000001" customHeight="1" x14ac:dyDescent="0.15">
      <c r="A18" s="123"/>
      <c r="B18" s="127"/>
      <c r="C18" s="60"/>
      <c r="D18" s="12" t="s">
        <v>40</v>
      </c>
      <c r="E18" s="52" t="s">
        <v>37</v>
      </c>
      <c r="F18" s="21"/>
      <c r="G18" s="61">
        <v>3</v>
      </c>
      <c r="H18" s="62">
        <v>3</v>
      </c>
      <c r="I18" s="62">
        <v>0</v>
      </c>
      <c r="J18" s="62"/>
      <c r="K18" s="62"/>
      <c r="L18" s="62"/>
      <c r="M18" s="62"/>
      <c r="N18" s="62"/>
      <c r="O18" s="62"/>
      <c r="P18" s="62"/>
      <c r="Q18" s="62"/>
      <c r="R18" s="63"/>
      <c r="S18" s="56">
        <f t="shared" si="0"/>
        <v>3</v>
      </c>
      <c r="T18" s="72">
        <f t="shared" si="0"/>
        <v>3</v>
      </c>
      <c r="U18" s="58">
        <f t="shared" si="0"/>
        <v>0</v>
      </c>
    </row>
    <row r="19" spans="1:21" ht="17.100000000000001" customHeight="1" x14ac:dyDescent="0.15">
      <c r="A19" s="123"/>
      <c r="B19" s="127"/>
      <c r="C19" s="60"/>
      <c r="D19" s="12" t="s">
        <v>41</v>
      </c>
      <c r="E19" s="52" t="s">
        <v>37</v>
      </c>
      <c r="F19" s="21"/>
      <c r="G19" s="61">
        <v>3</v>
      </c>
      <c r="H19" s="62">
        <v>3</v>
      </c>
      <c r="I19" s="62">
        <v>0</v>
      </c>
      <c r="J19" s="62"/>
      <c r="K19" s="62"/>
      <c r="L19" s="62"/>
      <c r="M19" s="62"/>
      <c r="N19" s="62"/>
      <c r="O19" s="62"/>
      <c r="P19" s="62"/>
      <c r="Q19" s="62"/>
      <c r="R19" s="63"/>
      <c r="S19" s="56">
        <f t="shared" si="0"/>
        <v>3</v>
      </c>
      <c r="T19" s="72">
        <f t="shared" si="0"/>
        <v>3</v>
      </c>
      <c r="U19" s="58">
        <f t="shared" si="0"/>
        <v>0</v>
      </c>
    </row>
    <row r="20" spans="1:21" ht="17.100000000000001" customHeight="1" x14ac:dyDescent="0.15">
      <c r="A20" s="123"/>
      <c r="B20" s="127"/>
      <c r="C20" s="60"/>
      <c r="D20" s="12" t="s">
        <v>42</v>
      </c>
      <c r="E20" s="52" t="s">
        <v>37</v>
      </c>
      <c r="F20" s="21"/>
      <c r="G20" s="61">
        <v>3</v>
      </c>
      <c r="H20" s="62">
        <v>0</v>
      </c>
      <c r="I20" s="62">
        <v>4</v>
      </c>
      <c r="J20" s="62"/>
      <c r="K20" s="62"/>
      <c r="L20" s="62"/>
      <c r="M20" s="62"/>
      <c r="N20" s="62"/>
      <c r="O20" s="62"/>
      <c r="P20" s="62"/>
      <c r="Q20" s="62"/>
      <c r="R20" s="63"/>
      <c r="S20" s="56">
        <f t="shared" si="0"/>
        <v>3</v>
      </c>
      <c r="T20" s="72">
        <f t="shared" si="0"/>
        <v>0</v>
      </c>
      <c r="U20" s="58">
        <f t="shared" si="0"/>
        <v>4</v>
      </c>
    </row>
    <row r="21" spans="1:21" ht="17.100000000000001" customHeight="1" x14ac:dyDescent="0.15">
      <c r="A21" s="123"/>
      <c r="B21" s="127"/>
      <c r="C21" s="60"/>
      <c r="D21" s="20" t="s">
        <v>72</v>
      </c>
      <c r="E21" s="66" t="s">
        <v>37</v>
      </c>
      <c r="F21" s="21"/>
      <c r="G21" s="61"/>
      <c r="H21" s="62"/>
      <c r="I21" s="62"/>
      <c r="J21" s="62">
        <v>3</v>
      </c>
      <c r="K21" s="62">
        <v>3</v>
      </c>
      <c r="L21" s="62">
        <v>0</v>
      </c>
      <c r="M21" s="62"/>
      <c r="N21" s="62"/>
      <c r="O21" s="62"/>
      <c r="P21" s="62"/>
      <c r="Q21" s="62"/>
      <c r="R21" s="63"/>
      <c r="S21" s="56">
        <f>J21</f>
        <v>3</v>
      </c>
      <c r="T21" s="72">
        <f>K21</f>
        <v>3</v>
      </c>
      <c r="U21" s="58">
        <f>L21</f>
        <v>0</v>
      </c>
    </row>
    <row r="22" spans="1:21" ht="17.100000000000001" customHeight="1" x14ac:dyDescent="0.15">
      <c r="A22" s="123"/>
      <c r="B22" s="127"/>
      <c r="C22" s="60"/>
      <c r="D22" s="20" t="s">
        <v>73</v>
      </c>
      <c r="E22" s="66" t="s">
        <v>37</v>
      </c>
      <c r="F22" s="21"/>
      <c r="G22" s="61"/>
      <c r="H22" s="62"/>
      <c r="I22" s="62"/>
      <c r="J22" s="62">
        <v>3</v>
      </c>
      <c r="K22" s="62">
        <v>3</v>
      </c>
      <c r="L22" s="62">
        <v>0</v>
      </c>
      <c r="M22" s="62"/>
      <c r="N22" s="62"/>
      <c r="O22" s="62"/>
      <c r="P22" s="62"/>
      <c r="Q22" s="62"/>
      <c r="R22" s="63"/>
      <c r="S22" s="56">
        <f t="shared" ref="S22:U25" si="1">J22</f>
        <v>3</v>
      </c>
      <c r="T22" s="72">
        <f t="shared" si="1"/>
        <v>3</v>
      </c>
      <c r="U22" s="58">
        <f t="shared" si="1"/>
        <v>0</v>
      </c>
    </row>
    <row r="23" spans="1:21" ht="17.100000000000001" customHeight="1" x14ac:dyDescent="0.15">
      <c r="A23" s="123"/>
      <c r="B23" s="127"/>
      <c r="C23" s="60"/>
      <c r="D23" s="20" t="s">
        <v>74</v>
      </c>
      <c r="E23" s="66" t="s">
        <v>37</v>
      </c>
      <c r="F23" s="21"/>
      <c r="G23" s="61"/>
      <c r="H23" s="62"/>
      <c r="I23" s="62"/>
      <c r="J23" s="62">
        <v>3</v>
      </c>
      <c r="K23" s="62">
        <v>3</v>
      </c>
      <c r="L23" s="62">
        <v>0</v>
      </c>
      <c r="M23" s="62"/>
      <c r="N23" s="62"/>
      <c r="O23" s="62"/>
      <c r="P23" s="62"/>
      <c r="Q23" s="62"/>
      <c r="R23" s="63"/>
      <c r="S23" s="56">
        <f t="shared" si="1"/>
        <v>3</v>
      </c>
      <c r="T23" s="72">
        <f t="shared" si="1"/>
        <v>3</v>
      </c>
      <c r="U23" s="58">
        <f t="shared" si="1"/>
        <v>0</v>
      </c>
    </row>
    <row r="24" spans="1:21" ht="17.100000000000001" customHeight="1" x14ac:dyDescent="0.15">
      <c r="A24" s="123"/>
      <c r="B24" s="127"/>
      <c r="C24" s="60"/>
      <c r="D24" s="20" t="s">
        <v>75</v>
      </c>
      <c r="E24" s="66" t="s">
        <v>37</v>
      </c>
      <c r="F24" s="21"/>
      <c r="G24" s="61"/>
      <c r="H24" s="62"/>
      <c r="I24" s="62"/>
      <c r="J24" s="62">
        <v>3</v>
      </c>
      <c r="K24" s="62">
        <v>3</v>
      </c>
      <c r="L24" s="62">
        <v>0</v>
      </c>
      <c r="M24" s="62"/>
      <c r="N24" s="62"/>
      <c r="O24" s="62"/>
      <c r="P24" s="62"/>
      <c r="Q24" s="62"/>
      <c r="R24" s="63"/>
      <c r="S24" s="56">
        <f t="shared" si="1"/>
        <v>3</v>
      </c>
      <c r="T24" s="72">
        <f t="shared" si="1"/>
        <v>3</v>
      </c>
      <c r="U24" s="58">
        <f t="shared" si="1"/>
        <v>0</v>
      </c>
    </row>
    <row r="25" spans="1:21" ht="17.100000000000001" customHeight="1" x14ac:dyDescent="0.15">
      <c r="A25" s="123"/>
      <c r="B25" s="127"/>
      <c r="C25" s="60"/>
      <c r="D25" s="20" t="s">
        <v>76</v>
      </c>
      <c r="E25" s="66" t="s">
        <v>37</v>
      </c>
      <c r="F25" s="21"/>
      <c r="G25" s="61"/>
      <c r="H25" s="62"/>
      <c r="I25" s="62"/>
      <c r="J25" s="62">
        <v>3</v>
      </c>
      <c r="K25" s="62">
        <v>3</v>
      </c>
      <c r="L25" s="62">
        <v>0</v>
      </c>
      <c r="M25" s="62"/>
      <c r="N25" s="62"/>
      <c r="O25" s="62"/>
      <c r="P25" s="62"/>
      <c r="Q25" s="62"/>
      <c r="R25" s="63"/>
      <c r="S25" s="56">
        <f t="shared" si="1"/>
        <v>3</v>
      </c>
      <c r="T25" s="72">
        <f t="shared" si="1"/>
        <v>3</v>
      </c>
      <c r="U25" s="58">
        <f t="shared" si="1"/>
        <v>0</v>
      </c>
    </row>
    <row r="26" spans="1:21" ht="17.100000000000001" customHeight="1" x14ac:dyDescent="0.15">
      <c r="A26" s="123"/>
      <c r="B26" s="127"/>
      <c r="C26" s="60"/>
      <c r="D26" s="20" t="s">
        <v>77</v>
      </c>
      <c r="E26" s="66" t="s">
        <v>37</v>
      </c>
      <c r="F26" s="21"/>
      <c r="G26" s="61"/>
      <c r="H26" s="62"/>
      <c r="I26" s="62"/>
      <c r="J26" s="62"/>
      <c r="K26" s="62"/>
      <c r="L26" s="62"/>
      <c r="M26" s="62">
        <v>3</v>
      </c>
      <c r="N26" s="62">
        <v>0</v>
      </c>
      <c r="O26" s="62">
        <v>4</v>
      </c>
      <c r="P26" s="62"/>
      <c r="Q26" s="62"/>
      <c r="R26" s="63"/>
      <c r="S26" s="56">
        <f>M26</f>
        <v>3</v>
      </c>
      <c r="T26" s="72">
        <f>N26</f>
        <v>0</v>
      </c>
      <c r="U26" s="25">
        <f>O26</f>
        <v>4</v>
      </c>
    </row>
    <row r="27" spans="1:21" ht="17.100000000000001" customHeight="1" x14ac:dyDescent="0.15">
      <c r="A27" s="123"/>
      <c r="B27" s="127"/>
      <c r="C27" s="60"/>
      <c r="D27" s="20" t="s">
        <v>78</v>
      </c>
      <c r="E27" s="66" t="s">
        <v>37</v>
      </c>
      <c r="F27" s="21"/>
      <c r="G27" s="61"/>
      <c r="H27" s="62"/>
      <c r="I27" s="62"/>
      <c r="J27" s="62"/>
      <c r="K27" s="62"/>
      <c r="L27" s="62"/>
      <c r="M27" s="62">
        <v>3</v>
      </c>
      <c r="N27" s="62">
        <v>3</v>
      </c>
      <c r="O27" s="62">
        <v>0</v>
      </c>
      <c r="P27" s="62"/>
      <c r="Q27" s="62"/>
      <c r="R27" s="63"/>
      <c r="S27" s="56">
        <f t="shared" ref="S27:U30" si="2">M27</f>
        <v>3</v>
      </c>
      <c r="T27" s="72">
        <f t="shared" si="2"/>
        <v>3</v>
      </c>
      <c r="U27" s="25">
        <f t="shared" si="2"/>
        <v>0</v>
      </c>
    </row>
    <row r="28" spans="1:21" ht="17.100000000000001" customHeight="1" x14ac:dyDescent="0.15">
      <c r="A28" s="123"/>
      <c r="B28" s="127"/>
      <c r="C28" s="60"/>
      <c r="D28" s="20" t="s">
        <v>79</v>
      </c>
      <c r="E28" s="66" t="s">
        <v>37</v>
      </c>
      <c r="F28" s="21"/>
      <c r="G28" s="61"/>
      <c r="H28" s="62"/>
      <c r="I28" s="62"/>
      <c r="J28" s="62"/>
      <c r="K28" s="62"/>
      <c r="L28" s="62"/>
      <c r="M28" s="62">
        <v>3</v>
      </c>
      <c r="N28" s="62">
        <v>0</v>
      </c>
      <c r="O28" s="62">
        <v>4</v>
      </c>
      <c r="P28" s="62"/>
      <c r="Q28" s="62"/>
      <c r="R28" s="63"/>
      <c r="S28" s="56">
        <f t="shared" si="2"/>
        <v>3</v>
      </c>
      <c r="T28" s="72">
        <f t="shared" si="2"/>
        <v>0</v>
      </c>
      <c r="U28" s="25">
        <f t="shared" si="2"/>
        <v>4</v>
      </c>
    </row>
    <row r="29" spans="1:21" ht="17.100000000000001" customHeight="1" x14ac:dyDescent="0.15">
      <c r="A29" s="123"/>
      <c r="B29" s="127"/>
      <c r="C29" s="60"/>
      <c r="D29" s="20" t="s">
        <v>80</v>
      </c>
      <c r="E29" s="66" t="s">
        <v>37</v>
      </c>
      <c r="F29" s="21"/>
      <c r="G29" s="61"/>
      <c r="H29" s="62"/>
      <c r="I29" s="62"/>
      <c r="J29" s="62"/>
      <c r="K29" s="62"/>
      <c r="L29" s="62"/>
      <c r="M29" s="62">
        <v>3</v>
      </c>
      <c r="N29" s="62">
        <v>3</v>
      </c>
      <c r="O29" s="62">
        <v>0</v>
      </c>
      <c r="P29" s="62"/>
      <c r="Q29" s="62"/>
      <c r="R29" s="63"/>
      <c r="S29" s="56">
        <f t="shared" si="2"/>
        <v>3</v>
      </c>
      <c r="T29" s="72">
        <f t="shared" si="2"/>
        <v>3</v>
      </c>
      <c r="U29" s="25">
        <f t="shared" si="2"/>
        <v>0</v>
      </c>
    </row>
    <row r="30" spans="1:21" ht="17.100000000000001" customHeight="1" x14ac:dyDescent="0.15">
      <c r="A30" s="123"/>
      <c r="B30" s="127"/>
      <c r="C30" s="60"/>
      <c r="D30" s="20" t="s">
        <v>81</v>
      </c>
      <c r="E30" s="66" t="s">
        <v>37</v>
      </c>
      <c r="F30" s="21"/>
      <c r="G30" s="61"/>
      <c r="H30" s="62"/>
      <c r="I30" s="62"/>
      <c r="J30" s="62"/>
      <c r="K30" s="62"/>
      <c r="L30" s="62"/>
      <c r="M30" s="62">
        <v>3</v>
      </c>
      <c r="N30" s="62">
        <v>3</v>
      </c>
      <c r="O30" s="62">
        <v>0</v>
      </c>
      <c r="P30" s="62"/>
      <c r="Q30" s="62"/>
      <c r="R30" s="63"/>
      <c r="S30" s="56">
        <f t="shared" si="2"/>
        <v>3</v>
      </c>
      <c r="T30" s="72">
        <f t="shared" si="2"/>
        <v>3</v>
      </c>
      <c r="U30" s="25">
        <f t="shared" si="2"/>
        <v>0</v>
      </c>
    </row>
    <row r="31" spans="1:21" ht="17.100000000000001" customHeight="1" x14ac:dyDescent="0.15">
      <c r="A31" s="123"/>
      <c r="B31" s="127"/>
      <c r="C31" s="60"/>
      <c r="D31" s="20" t="s">
        <v>82</v>
      </c>
      <c r="E31" s="66" t="s">
        <v>37</v>
      </c>
      <c r="F31" s="21"/>
      <c r="G31" s="61"/>
      <c r="H31" s="62"/>
      <c r="I31" s="62"/>
      <c r="J31" s="62"/>
      <c r="K31" s="62"/>
      <c r="L31" s="62"/>
      <c r="M31" s="62"/>
      <c r="N31" s="62"/>
      <c r="O31" s="62"/>
      <c r="P31" s="62">
        <v>3</v>
      </c>
      <c r="Q31" s="62">
        <v>0</v>
      </c>
      <c r="R31" s="63">
        <v>4</v>
      </c>
      <c r="S31" s="56">
        <f t="shared" ref="S31:U32" si="3">P31</f>
        <v>3</v>
      </c>
      <c r="T31" s="72">
        <f t="shared" si="3"/>
        <v>0</v>
      </c>
      <c r="U31" s="25">
        <f t="shared" si="3"/>
        <v>4</v>
      </c>
    </row>
    <row r="32" spans="1:21" ht="17.100000000000001" customHeight="1" x14ac:dyDescent="0.15">
      <c r="A32" s="123"/>
      <c r="B32" s="127"/>
      <c r="C32" s="60"/>
      <c r="D32" s="20" t="s">
        <v>83</v>
      </c>
      <c r="E32" s="66" t="s">
        <v>37</v>
      </c>
      <c r="F32" s="21"/>
      <c r="G32" s="61"/>
      <c r="H32" s="62"/>
      <c r="I32" s="62"/>
      <c r="J32" s="62"/>
      <c r="K32" s="62"/>
      <c r="L32" s="62"/>
      <c r="M32" s="62"/>
      <c r="N32" s="62"/>
      <c r="O32" s="62"/>
      <c r="P32" s="62">
        <v>3</v>
      </c>
      <c r="Q32" s="62">
        <v>0</v>
      </c>
      <c r="R32" s="63">
        <v>3</v>
      </c>
      <c r="S32" s="56">
        <f t="shared" si="3"/>
        <v>3</v>
      </c>
      <c r="T32" s="72">
        <f t="shared" si="3"/>
        <v>0</v>
      </c>
      <c r="U32" s="25">
        <f t="shared" si="3"/>
        <v>3</v>
      </c>
    </row>
    <row r="33" spans="1:21" ht="17.100000000000001" customHeight="1" thickBot="1" x14ac:dyDescent="0.2">
      <c r="A33" s="123"/>
      <c r="B33" s="128" t="s">
        <v>57</v>
      </c>
      <c r="C33" s="128"/>
      <c r="D33" s="128"/>
      <c r="E33" s="128"/>
      <c r="F33" s="129"/>
      <c r="G33" s="5">
        <f>SUM(G15:G32)</f>
        <v>18</v>
      </c>
      <c r="H33" s="5">
        <f t="shared" ref="H33:O33" si="4">SUM(H15:H32)</f>
        <v>9</v>
      </c>
      <c r="I33" s="5">
        <f t="shared" si="4"/>
        <v>12</v>
      </c>
      <c r="J33" s="5">
        <f t="shared" si="4"/>
        <v>15</v>
      </c>
      <c r="K33" s="5">
        <f t="shared" si="4"/>
        <v>15</v>
      </c>
      <c r="L33" s="5">
        <f t="shared" si="4"/>
        <v>0</v>
      </c>
      <c r="M33" s="5">
        <f t="shared" si="4"/>
        <v>15</v>
      </c>
      <c r="N33" s="5">
        <f t="shared" si="4"/>
        <v>9</v>
      </c>
      <c r="O33" s="5">
        <f t="shared" si="4"/>
        <v>8</v>
      </c>
      <c r="P33" s="37">
        <v>6</v>
      </c>
      <c r="Q33" s="37">
        <v>0</v>
      </c>
      <c r="R33" s="70">
        <v>7</v>
      </c>
      <c r="S33" s="5">
        <v>54</v>
      </c>
      <c r="T33" s="37">
        <v>33</v>
      </c>
      <c r="U33" s="70">
        <v>27</v>
      </c>
    </row>
    <row r="34" spans="1:21" ht="17.100000000000001" customHeight="1" x14ac:dyDescent="0.15">
      <c r="A34" s="130" t="s">
        <v>84</v>
      </c>
      <c r="B34" s="126" t="s">
        <v>17</v>
      </c>
      <c r="C34" s="50"/>
      <c r="D34" s="113" t="s">
        <v>59</v>
      </c>
      <c r="E34" s="21" t="s">
        <v>27</v>
      </c>
      <c r="F34" s="13"/>
      <c r="G34" s="75"/>
      <c r="H34" s="76"/>
      <c r="I34" s="77"/>
      <c r="J34" s="77"/>
      <c r="K34" s="76"/>
      <c r="L34" s="76"/>
      <c r="M34" s="76">
        <v>1</v>
      </c>
      <c r="N34" s="76">
        <v>1</v>
      </c>
      <c r="O34" s="76">
        <v>0</v>
      </c>
      <c r="P34" s="78"/>
      <c r="Q34" s="78"/>
      <c r="R34" s="79"/>
      <c r="S34" s="80">
        <v>1</v>
      </c>
      <c r="T34" s="81">
        <v>1</v>
      </c>
      <c r="U34" s="82">
        <v>0</v>
      </c>
    </row>
    <row r="35" spans="1:21" ht="17.100000000000001" customHeight="1" x14ac:dyDescent="0.15">
      <c r="A35" s="131"/>
      <c r="B35" s="127"/>
      <c r="C35" s="59"/>
      <c r="D35" s="84" t="s">
        <v>61</v>
      </c>
      <c r="E35" s="21" t="s">
        <v>27</v>
      </c>
      <c r="F35" s="21"/>
      <c r="G35" s="85"/>
      <c r="H35" s="86"/>
      <c r="I35" s="32"/>
      <c r="J35" s="32"/>
      <c r="K35" s="86"/>
      <c r="L35" s="86"/>
      <c r="M35" s="86"/>
      <c r="N35" s="86"/>
      <c r="O35" s="86"/>
      <c r="P35" s="86">
        <v>1</v>
      </c>
      <c r="Q35" s="86">
        <v>1</v>
      </c>
      <c r="R35" s="87">
        <v>0</v>
      </c>
      <c r="S35" s="29">
        <v>1</v>
      </c>
      <c r="T35" s="59">
        <v>1</v>
      </c>
      <c r="U35" s="25">
        <v>0</v>
      </c>
    </row>
    <row r="36" spans="1:21" ht="17.100000000000001" customHeight="1" x14ac:dyDescent="0.15">
      <c r="A36" s="131"/>
      <c r="B36" s="127"/>
      <c r="C36" s="59"/>
      <c r="D36" s="88" t="s">
        <v>62</v>
      </c>
      <c r="E36" s="21" t="s">
        <v>27</v>
      </c>
      <c r="F36" s="21"/>
      <c r="G36" s="85"/>
      <c r="H36" s="86"/>
      <c r="I36" s="32"/>
      <c r="J36" s="32"/>
      <c r="K36" s="86"/>
      <c r="L36" s="86"/>
      <c r="M36" s="86"/>
      <c r="N36" s="86"/>
      <c r="O36" s="86"/>
      <c r="P36" s="89">
        <v>3</v>
      </c>
      <c r="Q36" s="89">
        <v>0</v>
      </c>
      <c r="R36" s="90">
        <v>0</v>
      </c>
      <c r="S36" s="29">
        <v>3</v>
      </c>
      <c r="T36" s="59">
        <v>0</v>
      </c>
      <c r="U36" s="25">
        <v>0</v>
      </c>
    </row>
    <row r="37" spans="1:21" ht="17.100000000000001" customHeight="1" x14ac:dyDescent="0.15">
      <c r="A37" s="131"/>
      <c r="B37" s="127" t="s">
        <v>21</v>
      </c>
      <c r="C37" s="59"/>
      <c r="D37" s="92" t="s">
        <v>85</v>
      </c>
      <c r="E37" s="21" t="s">
        <v>27</v>
      </c>
      <c r="F37" s="21"/>
      <c r="G37" s="28"/>
      <c r="H37" s="11"/>
      <c r="I37" s="11"/>
      <c r="J37" s="11">
        <v>3</v>
      </c>
      <c r="K37" s="11">
        <v>3</v>
      </c>
      <c r="L37" s="11">
        <v>0</v>
      </c>
      <c r="M37" s="11"/>
      <c r="N37" s="11"/>
      <c r="O37" s="11"/>
      <c r="P37" s="11"/>
      <c r="Q37" s="11"/>
      <c r="R37" s="21"/>
      <c r="S37" s="29">
        <v>3</v>
      </c>
      <c r="T37" s="59">
        <v>3</v>
      </c>
      <c r="U37" s="25">
        <v>0</v>
      </c>
    </row>
    <row r="38" spans="1:21" ht="17.100000000000001" customHeight="1" x14ac:dyDescent="0.15">
      <c r="A38" s="131"/>
      <c r="B38" s="127"/>
      <c r="C38" s="91"/>
      <c r="D38" s="92" t="s">
        <v>64</v>
      </c>
      <c r="E38" s="21" t="s">
        <v>27</v>
      </c>
      <c r="F38" s="21"/>
      <c r="G38" s="28"/>
      <c r="H38" s="11"/>
      <c r="I38" s="11"/>
      <c r="J38" s="11"/>
      <c r="K38" s="11"/>
      <c r="L38" s="11"/>
      <c r="M38" s="11"/>
      <c r="N38" s="11"/>
      <c r="O38" s="11"/>
      <c r="P38" s="11">
        <v>3</v>
      </c>
      <c r="Q38" s="11">
        <v>3</v>
      </c>
      <c r="R38" s="21">
        <v>0</v>
      </c>
      <c r="S38" s="29">
        <v>3</v>
      </c>
      <c r="T38" s="59">
        <v>3</v>
      </c>
      <c r="U38" s="25">
        <v>0</v>
      </c>
    </row>
    <row r="39" spans="1:21" ht="17.100000000000001" customHeight="1" x14ac:dyDescent="0.15">
      <c r="A39" s="131"/>
      <c r="B39" s="127"/>
      <c r="C39" s="91"/>
      <c r="D39" s="92" t="s">
        <v>65</v>
      </c>
      <c r="E39" s="21" t="s">
        <v>27</v>
      </c>
      <c r="F39" s="21"/>
      <c r="G39" s="93"/>
      <c r="H39" s="89"/>
      <c r="I39" s="89"/>
      <c r="J39" s="11"/>
      <c r="K39" s="11"/>
      <c r="L39" s="11"/>
      <c r="M39" s="11"/>
      <c r="N39" s="11"/>
      <c r="O39" s="11"/>
      <c r="P39" s="11">
        <v>3</v>
      </c>
      <c r="Q39" s="11">
        <v>0</v>
      </c>
      <c r="R39" s="21">
        <v>4</v>
      </c>
      <c r="S39" s="94">
        <v>3</v>
      </c>
      <c r="T39" s="95">
        <v>0</v>
      </c>
      <c r="U39" s="96">
        <v>4</v>
      </c>
    </row>
    <row r="40" spans="1:21" ht="17.100000000000001" customHeight="1" x14ac:dyDescent="0.15">
      <c r="A40" s="131"/>
      <c r="B40" s="127"/>
      <c r="C40" s="91"/>
      <c r="D40" s="92" t="s">
        <v>86</v>
      </c>
      <c r="E40" s="21" t="s">
        <v>27</v>
      </c>
      <c r="F40" s="21"/>
      <c r="G40" s="114"/>
      <c r="H40" s="115"/>
      <c r="I40" s="115"/>
      <c r="J40" s="11"/>
      <c r="K40" s="11"/>
      <c r="L40" s="11"/>
      <c r="M40" s="11"/>
      <c r="N40" s="11"/>
      <c r="O40" s="11"/>
      <c r="P40" s="11">
        <v>3</v>
      </c>
      <c r="Q40" s="11">
        <v>0</v>
      </c>
      <c r="R40" s="21">
        <v>4</v>
      </c>
      <c r="S40" s="116">
        <v>3</v>
      </c>
      <c r="T40" s="117">
        <v>0</v>
      </c>
      <c r="U40" s="118">
        <v>4</v>
      </c>
    </row>
    <row r="41" spans="1:21" ht="17.100000000000001" customHeight="1" thickBot="1" x14ac:dyDescent="0.2">
      <c r="A41" s="132"/>
      <c r="B41" s="133" t="s">
        <v>66</v>
      </c>
      <c r="C41" s="133"/>
      <c r="D41" s="133"/>
      <c r="E41" s="133"/>
      <c r="F41" s="134"/>
      <c r="G41" s="5">
        <v>0</v>
      </c>
      <c r="H41" s="37">
        <v>0</v>
      </c>
      <c r="I41" s="37">
        <v>0</v>
      </c>
      <c r="J41" s="37">
        <v>3</v>
      </c>
      <c r="K41" s="37">
        <v>3</v>
      </c>
      <c r="L41" s="37">
        <v>0</v>
      </c>
      <c r="M41" s="37">
        <v>1</v>
      </c>
      <c r="N41" s="37">
        <v>1</v>
      </c>
      <c r="O41" s="37">
        <v>0</v>
      </c>
      <c r="P41" s="37">
        <v>13</v>
      </c>
      <c r="Q41" s="37">
        <v>4</v>
      </c>
      <c r="R41" s="70">
        <v>8</v>
      </c>
      <c r="S41" s="8">
        <v>17</v>
      </c>
      <c r="T41" s="37">
        <v>8</v>
      </c>
      <c r="U41" s="70">
        <v>8</v>
      </c>
    </row>
    <row r="42" spans="1:21" ht="17.100000000000001" customHeight="1" thickBot="1" x14ac:dyDescent="0.2">
      <c r="A42" s="119" t="s">
        <v>67</v>
      </c>
      <c r="B42" s="120"/>
      <c r="C42" s="120"/>
      <c r="D42" s="120"/>
      <c r="E42" s="120"/>
      <c r="F42" s="121"/>
      <c r="G42" s="97">
        <v>23</v>
      </c>
      <c r="H42" s="38">
        <v>14</v>
      </c>
      <c r="I42" s="38">
        <v>12</v>
      </c>
      <c r="J42" s="38">
        <v>21</v>
      </c>
      <c r="K42" s="38">
        <v>21</v>
      </c>
      <c r="L42" s="38">
        <v>0</v>
      </c>
      <c r="M42" s="38">
        <v>20</v>
      </c>
      <c r="N42" s="38">
        <v>8</v>
      </c>
      <c r="O42" s="38">
        <v>14</v>
      </c>
      <c r="P42" s="38">
        <v>22</v>
      </c>
      <c r="Q42" s="38">
        <v>10</v>
      </c>
      <c r="R42" s="98">
        <v>12</v>
      </c>
      <c r="S42" s="99">
        <v>86</v>
      </c>
      <c r="T42" s="38">
        <v>56</v>
      </c>
      <c r="U42" s="100">
        <v>35</v>
      </c>
    </row>
    <row r="44" spans="1:21" ht="17.100000000000001" customHeight="1" x14ac:dyDescent="0.15">
      <c r="A44" s="1" t="s">
        <v>87</v>
      </c>
    </row>
  </sheetData>
  <mergeCells count="28">
    <mergeCell ref="P1:U1"/>
    <mergeCell ref="A2:B4"/>
    <mergeCell ref="C2:C4"/>
    <mergeCell ref="D2:D4"/>
    <mergeCell ref="E2:E4"/>
    <mergeCell ref="F2:F4"/>
    <mergeCell ref="G2:L2"/>
    <mergeCell ref="M2:R2"/>
    <mergeCell ref="A5:A12"/>
    <mergeCell ref="B5:B6"/>
    <mergeCell ref="B7:B11"/>
    <mergeCell ref="B12:D12"/>
    <mergeCell ref="A1:B1"/>
    <mergeCell ref="C1:I1"/>
    <mergeCell ref="S2:U3"/>
    <mergeCell ref="G3:I3"/>
    <mergeCell ref="J3:L3"/>
    <mergeCell ref="M3:O3"/>
    <mergeCell ref="P3:R3"/>
    <mergeCell ref="A42:F42"/>
    <mergeCell ref="A13:A33"/>
    <mergeCell ref="B14:D14"/>
    <mergeCell ref="B15:B32"/>
    <mergeCell ref="B33:F33"/>
    <mergeCell ref="A34:A41"/>
    <mergeCell ref="B34:B36"/>
    <mergeCell ref="B37:B40"/>
    <mergeCell ref="B41:F41"/>
  </mergeCells>
  <phoneticPr fontId="2" type="noConversion"/>
  <pageMargins left="0.39370078740157483" right="0.31" top="1.45" bottom="0.74803149606299213" header="0.59" footer="0.31496062992125984"/>
  <pageSetup paperSize="9" scale="75" orientation="portrait" r:id="rId1"/>
  <headerFooter>
    <oddHeader>&amp;C&amp;"돋움,굵게"&amp;20 2016-2017학년도 교육과정구성표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2"/>
  <sheetViews>
    <sheetView view="pageBreakPreview" zoomScale="85" zoomScaleNormal="100" zoomScaleSheetLayoutView="85" workbookViewId="0">
      <selection activeCell="L8" sqref="L8:M8"/>
    </sheetView>
  </sheetViews>
  <sheetFormatPr defaultColWidth="8.88671875" defaultRowHeight="17.100000000000001" customHeight="1" x14ac:dyDescent="0.15"/>
  <cols>
    <col min="1" max="1" width="7.44140625" style="1" customWidth="1"/>
    <col min="2" max="2" width="4" style="1" bestFit="1" customWidth="1"/>
    <col min="3" max="3" width="7" style="1" customWidth="1"/>
    <col min="4" max="4" width="20" style="1" bestFit="1" customWidth="1"/>
    <col min="5" max="6" width="4.77734375" style="1" customWidth="1"/>
    <col min="7" max="21" width="4.21875" style="1" customWidth="1"/>
    <col min="22" max="16384" width="8.88671875" style="1"/>
  </cols>
  <sheetData>
    <row r="1" spans="1:56" s="3" customFormat="1" ht="25.5" customHeight="1" thickBot="1" x14ac:dyDescent="0.2">
      <c r="A1" s="146" t="s">
        <v>0</v>
      </c>
      <c r="B1" s="146"/>
      <c r="C1" s="147" t="s">
        <v>1</v>
      </c>
      <c r="D1" s="148"/>
      <c r="E1" s="148"/>
      <c r="F1" s="148"/>
      <c r="G1" s="148"/>
      <c r="H1" s="148"/>
      <c r="I1" s="148"/>
      <c r="J1" s="1"/>
      <c r="K1" s="1"/>
      <c r="L1" s="1"/>
      <c r="M1" s="1"/>
      <c r="N1" s="1"/>
      <c r="O1" s="2"/>
      <c r="P1" s="149" t="s">
        <v>2</v>
      </c>
      <c r="Q1" s="149"/>
      <c r="R1" s="149"/>
      <c r="S1" s="149"/>
      <c r="T1" s="149"/>
      <c r="U1" s="14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s="4" customFormat="1" ht="17.100000000000001" customHeight="1" x14ac:dyDescent="0.15">
      <c r="A2" s="135" t="s">
        <v>3</v>
      </c>
      <c r="B2" s="150"/>
      <c r="C2" s="154" t="s">
        <v>4</v>
      </c>
      <c r="D2" s="136" t="s">
        <v>5</v>
      </c>
      <c r="E2" s="156" t="s">
        <v>6</v>
      </c>
      <c r="F2" s="158" t="s">
        <v>7</v>
      </c>
      <c r="G2" s="160" t="s">
        <v>8</v>
      </c>
      <c r="H2" s="136"/>
      <c r="I2" s="136"/>
      <c r="J2" s="136"/>
      <c r="K2" s="136"/>
      <c r="L2" s="136"/>
      <c r="M2" s="136" t="s">
        <v>9</v>
      </c>
      <c r="N2" s="161"/>
      <c r="O2" s="136"/>
      <c r="P2" s="136"/>
      <c r="Q2" s="136"/>
      <c r="R2" s="162"/>
      <c r="S2" s="135" t="s">
        <v>10</v>
      </c>
      <c r="T2" s="136"/>
      <c r="U2" s="13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7.100000000000001" customHeight="1" x14ac:dyDescent="0.15">
      <c r="A3" s="138"/>
      <c r="B3" s="151"/>
      <c r="C3" s="155"/>
      <c r="D3" s="139"/>
      <c r="E3" s="157"/>
      <c r="F3" s="159"/>
      <c r="G3" s="141" t="s">
        <v>11</v>
      </c>
      <c r="H3" s="139"/>
      <c r="I3" s="139"/>
      <c r="J3" s="139" t="s">
        <v>12</v>
      </c>
      <c r="K3" s="139"/>
      <c r="L3" s="139"/>
      <c r="M3" s="139" t="s">
        <v>11</v>
      </c>
      <c r="N3" s="142"/>
      <c r="O3" s="139"/>
      <c r="P3" s="139" t="s">
        <v>12</v>
      </c>
      <c r="Q3" s="139"/>
      <c r="R3" s="143"/>
      <c r="S3" s="138"/>
      <c r="T3" s="139"/>
      <c r="U3" s="140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1" customFormat="1" ht="17.100000000000001" customHeight="1" thickBot="1" x14ac:dyDescent="0.2">
      <c r="A4" s="152"/>
      <c r="B4" s="153"/>
      <c r="C4" s="155"/>
      <c r="D4" s="128"/>
      <c r="E4" s="157"/>
      <c r="F4" s="159"/>
      <c r="G4" s="5" t="s">
        <v>13</v>
      </c>
      <c r="H4" s="6" t="s">
        <v>14</v>
      </c>
      <c r="I4" s="6" t="s">
        <v>15</v>
      </c>
      <c r="J4" s="6" t="s">
        <v>13</v>
      </c>
      <c r="K4" s="6" t="s">
        <v>14</v>
      </c>
      <c r="L4" s="6" t="s">
        <v>15</v>
      </c>
      <c r="M4" s="6" t="s">
        <v>13</v>
      </c>
      <c r="N4" s="6" t="s">
        <v>14</v>
      </c>
      <c r="O4" s="6" t="s">
        <v>15</v>
      </c>
      <c r="P4" s="6" t="s">
        <v>13</v>
      </c>
      <c r="Q4" s="6" t="s">
        <v>14</v>
      </c>
      <c r="R4" s="7" t="s">
        <v>15</v>
      </c>
      <c r="S4" s="8" t="s">
        <v>13</v>
      </c>
      <c r="T4" s="6" t="s">
        <v>14</v>
      </c>
      <c r="U4" s="9" t="s">
        <v>15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</row>
    <row r="5" spans="1:56" s="11" customFormat="1" ht="17.100000000000001" customHeight="1" thickBot="1" x14ac:dyDescent="0.2">
      <c r="A5" s="123" t="s">
        <v>16</v>
      </c>
      <c r="B5" s="144" t="s">
        <v>17</v>
      </c>
      <c r="C5" s="12"/>
      <c r="D5" s="12" t="s">
        <v>18</v>
      </c>
      <c r="E5" s="13" t="s">
        <v>19</v>
      </c>
      <c r="F5" s="13"/>
      <c r="G5" s="14">
        <v>1</v>
      </c>
      <c r="H5" s="15">
        <v>1</v>
      </c>
      <c r="I5" s="15">
        <v>0</v>
      </c>
      <c r="J5" s="15"/>
      <c r="K5" s="15"/>
      <c r="L5" s="15"/>
      <c r="M5" s="15"/>
      <c r="N5" s="15"/>
      <c r="O5" s="15"/>
      <c r="P5" s="16"/>
      <c r="Q5" s="3"/>
      <c r="R5" s="17"/>
      <c r="S5" s="18">
        <v>1</v>
      </c>
      <c r="T5" s="3">
        <v>1</v>
      </c>
      <c r="U5" s="19">
        <v>0</v>
      </c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</row>
    <row r="6" spans="1:56" s="11" customFormat="1" ht="17.100000000000001" customHeight="1" thickBot="1" x14ac:dyDescent="0.2">
      <c r="A6" s="123"/>
      <c r="B6" s="145"/>
      <c r="C6" s="20"/>
      <c r="D6" s="20" t="s">
        <v>20</v>
      </c>
      <c r="E6" s="13" t="s">
        <v>19</v>
      </c>
      <c r="F6" s="21"/>
      <c r="G6" s="22"/>
      <c r="J6" s="11">
        <v>1</v>
      </c>
      <c r="K6" s="11">
        <v>1</v>
      </c>
      <c r="L6" s="11">
        <v>0</v>
      </c>
      <c r="R6" s="23"/>
      <c r="S6" s="24">
        <v>1</v>
      </c>
      <c r="T6" s="4">
        <v>1</v>
      </c>
      <c r="U6" s="25">
        <v>0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</row>
    <row r="7" spans="1:56" s="10" customFormat="1" ht="16.5" customHeight="1" thickBot="1" x14ac:dyDescent="0.2">
      <c r="A7" s="123"/>
      <c r="B7" s="145" t="s">
        <v>21</v>
      </c>
      <c r="C7" s="12"/>
      <c r="D7" s="12" t="s">
        <v>22</v>
      </c>
      <c r="E7" s="13" t="s">
        <v>19</v>
      </c>
      <c r="F7" s="21"/>
      <c r="G7" s="22">
        <v>2</v>
      </c>
      <c r="H7" s="11">
        <v>2</v>
      </c>
      <c r="I7" s="11">
        <v>0</v>
      </c>
      <c r="J7" s="11"/>
      <c r="K7" s="11"/>
      <c r="L7" s="11"/>
      <c r="M7" s="11"/>
      <c r="N7" s="11"/>
      <c r="O7" s="11"/>
      <c r="P7" s="11"/>
      <c r="Q7" s="11"/>
      <c r="R7" s="26"/>
      <c r="S7" s="24">
        <v>2</v>
      </c>
      <c r="T7" s="4">
        <v>2</v>
      </c>
      <c r="U7" s="25">
        <v>0</v>
      </c>
    </row>
    <row r="8" spans="1:56" s="10" customFormat="1" ht="16.5" customHeight="1" thickBot="1" x14ac:dyDescent="0.2">
      <c r="A8" s="123"/>
      <c r="B8" s="145"/>
      <c r="C8" s="12"/>
      <c r="D8" s="12" t="s">
        <v>23</v>
      </c>
      <c r="E8" s="13" t="s">
        <v>19</v>
      </c>
      <c r="F8" s="21"/>
      <c r="G8" s="22">
        <v>2</v>
      </c>
      <c r="H8" s="11">
        <v>2</v>
      </c>
      <c r="I8" s="11">
        <v>0</v>
      </c>
      <c r="J8" s="11"/>
      <c r="K8" s="11"/>
      <c r="L8" s="11"/>
      <c r="M8" s="11"/>
      <c r="N8" s="11"/>
      <c r="O8" s="11"/>
      <c r="P8" s="11"/>
      <c r="Q8" s="11"/>
      <c r="R8" s="26"/>
      <c r="S8" s="24">
        <v>2</v>
      </c>
      <c r="T8" s="4">
        <v>2</v>
      </c>
      <c r="U8" s="25">
        <v>0</v>
      </c>
    </row>
    <row r="9" spans="1:56" s="10" customFormat="1" ht="16.5" customHeight="1" thickBot="1" x14ac:dyDescent="0.2">
      <c r="A9" s="123"/>
      <c r="B9" s="145"/>
      <c r="C9" s="20"/>
      <c r="D9" s="20" t="s">
        <v>24</v>
      </c>
      <c r="E9" s="27" t="s">
        <v>25</v>
      </c>
      <c r="F9" s="21"/>
      <c r="G9" s="28"/>
      <c r="H9" s="11"/>
      <c r="I9" s="11"/>
      <c r="J9" s="11"/>
      <c r="K9" s="11"/>
      <c r="L9" s="11"/>
      <c r="M9" s="11">
        <v>2</v>
      </c>
      <c r="N9" s="11">
        <v>2</v>
      </c>
      <c r="O9" s="11">
        <v>0</v>
      </c>
      <c r="P9" s="11"/>
      <c r="Q9" s="11"/>
      <c r="R9" s="21"/>
      <c r="S9" s="29">
        <v>2</v>
      </c>
      <c r="T9" s="4">
        <v>2</v>
      </c>
      <c r="U9" s="25">
        <v>0</v>
      </c>
    </row>
    <row r="10" spans="1:56" s="10" customFormat="1" ht="16.5" customHeight="1" thickBot="1" x14ac:dyDescent="0.2">
      <c r="A10" s="123"/>
      <c r="B10" s="145"/>
      <c r="C10" s="20"/>
      <c r="D10" s="20" t="s">
        <v>26</v>
      </c>
      <c r="E10" s="30" t="s">
        <v>27</v>
      </c>
      <c r="F10" s="21"/>
      <c r="G10" s="28"/>
      <c r="H10" s="11"/>
      <c r="I10" s="11"/>
      <c r="J10" s="11">
        <v>2</v>
      </c>
      <c r="K10" s="11">
        <v>2</v>
      </c>
      <c r="L10" s="11">
        <v>0</v>
      </c>
      <c r="M10" s="11"/>
      <c r="N10" s="11"/>
      <c r="O10" s="11"/>
      <c r="P10" s="11"/>
      <c r="Q10" s="11"/>
      <c r="R10" s="21"/>
      <c r="S10" s="29">
        <v>2</v>
      </c>
      <c r="T10" s="4">
        <v>2</v>
      </c>
      <c r="U10" s="25">
        <v>0</v>
      </c>
    </row>
    <row r="11" spans="1:56" ht="17.100000000000001" customHeight="1" thickBot="1" x14ac:dyDescent="0.2">
      <c r="A11" s="123"/>
      <c r="B11" s="145"/>
      <c r="C11" s="20"/>
      <c r="D11" s="20" t="s">
        <v>28</v>
      </c>
      <c r="E11" s="30" t="s">
        <v>27</v>
      </c>
      <c r="F11" s="21"/>
      <c r="G11" s="31"/>
      <c r="H11" s="32"/>
      <c r="I11" s="32"/>
      <c r="J11" s="32"/>
      <c r="K11" s="32"/>
      <c r="L11" s="32"/>
      <c r="M11" s="32">
        <v>2</v>
      </c>
      <c r="N11" s="32">
        <v>2</v>
      </c>
      <c r="O11" s="32">
        <v>0</v>
      </c>
      <c r="P11" s="32"/>
      <c r="Q11" s="32"/>
      <c r="R11" s="33"/>
      <c r="S11" s="34">
        <v>2</v>
      </c>
      <c r="T11" s="35">
        <v>2</v>
      </c>
      <c r="U11" s="36">
        <v>0</v>
      </c>
    </row>
    <row r="12" spans="1:56" ht="17.100000000000001" customHeight="1" thickBot="1" x14ac:dyDescent="0.2">
      <c r="A12" s="123"/>
      <c r="B12" s="133" t="s">
        <v>29</v>
      </c>
      <c r="C12" s="133"/>
      <c r="D12" s="133"/>
      <c r="E12" s="38"/>
      <c r="F12" s="9"/>
      <c r="G12" s="39">
        <v>5</v>
      </c>
      <c r="H12" s="40">
        <v>5</v>
      </c>
      <c r="I12" s="40">
        <v>0</v>
      </c>
      <c r="J12" s="40">
        <v>3</v>
      </c>
      <c r="K12" s="40">
        <v>3</v>
      </c>
      <c r="L12" s="40">
        <v>0</v>
      </c>
      <c r="M12" s="40">
        <v>4</v>
      </c>
      <c r="N12" s="40">
        <v>4</v>
      </c>
      <c r="O12" s="40">
        <v>0</v>
      </c>
      <c r="P12" s="40">
        <v>0</v>
      </c>
      <c r="Q12" s="40">
        <v>0</v>
      </c>
      <c r="R12" s="41">
        <v>0</v>
      </c>
      <c r="S12" s="42">
        <v>12</v>
      </c>
      <c r="T12" s="40">
        <v>12</v>
      </c>
      <c r="U12" s="43">
        <v>0</v>
      </c>
    </row>
    <row r="13" spans="1:56" ht="17.100000000000001" customHeight="1" thickBot="1" x14ac:dyDescent="0.2">
      <c r="A13" s="122" t="s">
        <v>30</v>
      </c>
      <c r="B13" s="44" t="s">
        <v>31</v>
      </c>
      <c r="C13" s="45"/>
      <c r="D13" s="46" t="s">
        <v>32</v>
      </c>
      <c r="E13" s="30" t="s">
        <v>33</v>
      </c>
      <c r="F13" s="47"/>
      <c r="G13" s="14"/>
      <c r="H13" s="15"/>
      <c r="I13" s="15"/>
      <c r="J13" s="15"/>
      <c r="K13" s="15"/>
      <c r="L13" s="15"/>
      <c r="M13" s="15"/>
      <c r="N13" s="15"/>
      <c r="O13" s="15"/>
      <c r="P13" s="15">
        <v>3</v>
      </c>
      <c r="Q13" s="15">
        <v>3</v>
      </c>
      <c r="R13" s="15">
        <v>0</v>
      </c>
      <c r="S13" s="18">
        <v>3</v>
      </c>
      <c r="T13" s="3">
        <v>3</v>
      </c>
      <c r="U13" s="19">
        <v>0</v>
      </c>
    </row>
    <row r="14" spans="1:56" ht="17.100000000000001" customHeight="1" thickBot="1" x14ac:dyDescent="0.2">
      <c r="A14" s="123"/>
      <c r="B14" s="124" t="s">
        <v>34</v>
      </c>
      <c r="C14" s="125"/>
      <c r="D14" s="125"/>
      <c r="E14" s="40"/>
      <c r="F14" s="49"/>
      <c r="G14" s="39"/>
      <c r="H14" s="40"/>
      <c r="I14" s="40"/>
      <c r="J14" s="40"/>
      <c r="K14" s="40"/>
      <c r="L14" s="40"/>
      <c r="M14" s="40"/>
      <c r="N14" s="40"/>
      <c r="O14" s="40"/>
      <c r="P14" s="40">
        <v>3</v>
      </c>
      <c r="Q14" s="40">
        <v>3</v>
      </c>
      <c r="R14" s="41">
        <v>0</v>
      </c>
      <c r="S14" s="8">
        <v>3</v>
      </c>
      <c r="T14" s="6">
        <v>3</v>
      </c>
      <c r="U14" s="9">
        <v>0</v>
      </c>
    </row>
    <row r="15" spans="1:56" ht="17.100000000000001" customHeight="1" x14ac:dyDescent="0.15">
      <c r="A15" s="123"/>
      <c r="B15" s="126" t="s">
        <v>35</v>
      </c>
      <c r="C15" s="51"/>
      <c r="D15" s="12" t="s">
        <v>36</v>
      </c>
      <c r="E15" s="52" t="s">
        <v>37</v>
      </c>
      <c r="F15" s="13"/>
      <c r="G15" s="53">
        <v>3</v>
      </c>
      <c r="H15" s="54">
        <v>3</v>
      </c>
      <c r="I15" s="54">
        <v>0</v>
      </c>
      <c r="J15" s="54"/>
      <c r="K15" s="54"/>
      <c r="L15" s="54"/>
      <c r="M15" s="54"/>
      <c r="N15" s="54"/>
      <c r="O15" s="54"/>
      <c r="P15" s="54"/>
      <c r="Q15" s="54"/>
      <c r="R15" s="55"/>
      <c r="S15" s="56">
        <f>G15</f>
        <v>3</v>
      </c>
      <c r="T15" s="57">
        <f>H15</f>
        <v>3</v>
      </c>
      <c r="U15" s="58">
        <f>I15</f>
        <v>0</v>
      </c>
    </row>
    <row r="16" spans="1:56" ht="17.100000000000001" customHeight="1" x14ac:dyDescent="0.15">
      <c r="A16" s="123"/>
      <c r="B16" s="127"/>
      <c r="C16" s="60"/>
      <c r="D16" s="12" t="s">
        <v>38</v>
      </c>
      <c r="E16" s="52" t="s">
        <v>37</v>
      </c>
      <c r="F16" s="21"/>
      <c r="G16" s="61">
        <v>3</v>
      </c>
      <c r="H16" s="62">
        <v>0</v>
      </c>
      <c r="I16" s="62">
        <v>4</v>
      </c>
      <c r="J16" s="62"/>
      <c r="K16" s="62"/>
      <c r="L16" s="62"/>
      <c r="M16" s="62"/>
      <c r="N16" s="62"/>
      <c r="O16" s="62"/>
      <c r="P16" s="62"/>
      <c r="Q16" s="62"/>
      <c r="R16" s="63"/>
      <c r="S16" s="56">
        <f t="shared" ref="S16:U20" si="0">G16</f>
        <v>3</v>
      </c>
      <c r="T16" s="57">
        <f t="shared" si="0"/>
        <v>0</v>
      </c>
      <c r="U16" s="58">
        <f t="shared" si="0"/>
        <v>4</v>
      </c>
    </row>
    <row r="17" spans="1:21" ht="17.100000000000001" customHeight="1" x14ac:dyDescent="0.15">
      <c r="A17" s="123"/>
      <c r="B17" s="127"/>
      <c r="C17" s="60"/>
      <c r="D17" s="12" t="s">
        <v>39</v>
      </c>
      <c r="E17" s="52" t="s">
        <v>37</v>
      </c>
      <c r="F17" s="21"/>
      <c r="G17" s="61">
        <v>3</v>
      </c>
      <c r="H17" s="62">
        <v>0</v>
      </c>
      <c r="I17" s="62">
        <v>4</v>
      </c>
      <c r="J17" s="62"/>
      <c r="K17" s="62"/>
      <c r="L17" s="62"/>
      <c r="M17" s="62"/>
      <c r="N17" s="62"/>
      <c r="O17" s="62"/>
      <c r="P17" s="62"/>
      <c r="Q17" s="62"/>
      <c r="R17" s="63"/>
      <c r="S17" s="56">
        <f t="shared" si="0"/>
        <v>3</v>
      </c>
      <c r="T17" s="57">
        <f t="shared" si="0"/>
        <v>0</v>
      </c>
      <c r="U17" s="58">
        <f t="shared" si="0"/>
        <v>4</v>
      </c>
    </row>
    <row r="18" spans="1:21" ht="17.100000000000001" customHeight="1" x14ac:dyDescent="0.15">
      <c r="A18" s="123"/>
      <c r="B18" s="127"/>
      <c r="C18" s="60"/>
      <c r="D18" s="12" t="s">
        <v>40</v>
      </c>
      <c r="E18" s="52" t="s">
        <v>37</v>
      </c>
      <c r="F18" s="21"/>
      <c r="G18" s="61">
        <v>3</v>
      </c>
      <c r="H18" s="62">
        <v>3</v>
      </c>
      <c r="I18" s="62">
        <v>0</v>
      </c>
      <c r="J18" s="62"/>
      <c r="K18" s="62"/>
      <c r="L18" s="62"/>
      <c r="M18" s="62"/>
      <c r="N18" s="62"/>
      <c r="O18" s="62"/>
      <c r="P18" s="62"/>
      <c r="Q18" s="62"/>
      <c r="R18" s="63"/>
      <c r="S18" s="56">
        <f t="shared" si="0"/>
        <v>3</v>
      </c>
      <c r="T18" s="57">
        <f t="shared" si="0"/>
        <v>3</v>
      </c>
      <c r="U18" s="58">
        <f t="shared" si="0"/>
        <v>0</v>
      </c>
    </row>
    <row r="19" spans="1:21" ht="17.100000000000001" customHeight="1" x14ac:dyDescent="0.15">
      <c r="A19" s="123"/>
      <c r="B19" s="127"/>
      <c r="C19" s="60"/>
      <c r="D19" s="12" t="s">
        <v>41</v>
      </c>
      <c r="E19" s="52" t="s">
        <v>37</v>
      </c>
      <c r="F19" s="21"/>
      <c r="G19" s="61">
        <v>3</v>
      </c>
      <c r="H19" s="62">
        <v>3</v>
      </c>
      <c r="I19" s="62">
        <v>0</v>
      </c>
      <c r="J19" s="62"/>
      <c r="K19" s="62"/>
      <c r="L19" s="62"/>
      <c r="M19" s="62"/>
      <c r="N19" s="62"/>
      <c r="O19" s="62"/>
      <c r="P19" s="62"/>
      <c r="Q19" s="62"/>
      <c r="R19" s="63"/>
      <c r="S19" s="56">
        <f t="shared" si="0"/>
        <v>3</v>
      </c>
      <c r="T19" s="57">
        <f t="shared" si="0"/>
        <v>3</v>
      </c>
      <c r="U19" s="58">
        <f t="shared" si="0"/>
        <v>0</v>
      </c>
    </row>
    <row r="20" spans="1:21" ht="17.100000000000001" customHeight="1" x14ac:dyDescent="0.15">
      <c r="A20" s="123"/>
      <c r="B20" s="127"/>
      <c r="C20" s="60"/>
      <c r="D20" s="12" t="s">
        <v>42</v>
      </c>
      <c r="E20" s="52" t="s">
        <v>37</v>
      </c>
      <c r="F20" s="21"/>
      <c r="G20" s="61">
        <v>3</v>
      </c>
      <c r="H20" s="62">
        <v>0</v>
      </c>
      <c r="I20" s="62">
        <v>4</v>
      </c>
      <c r="J20" s="62"/>
      <c r="K20" s="62"/>
      <c r="L20" s="62"/>
      <c r="M20" s="62"/>
      <c r="N20" s="62"/>
      <c r="O20" s="62"/>
      <c r="P20" s="62"/>
      <c r="Q20" s="62"/>
      <c r="R20" s="63"/>
      <c r="S20" s="56">
        <f t="shared" si="0"/>
        <v>3</v>
      </c>
      <c r="T20" s="57">
        <f t="shared" si="0"/>
        <v>0</v>
      </c>
      <c r="U20" s="58">
        <f t="shared" si="0"/>
        <v>4</v>
      </c>
    </row>
    <row r="21" spans="1:21" ht="17.100000000000001" customHeight="1" x14ac:dyDescent="0.15">
      <c r="A21" s="123"/>
      <c r="B21" s="127"/>
      <c r="C21" s="64"/>
      <c r="D21" s="65" t="s">
        <v>43</v>
      </c>
      <c r="E21" s="66" t="s">
        <v>37</v>
      </c>
      <c r="F21" s="21"/>
      <c r="G21" s="61"/>
      <c r="H21" s="62"/>
      <c r="I21" s="62"/>
      <c r="J21" s="62">
        <v>3</v>
      </c>
      <c r="K21" s="62">
        <v>0</v>
      </c>
      <c r="L21" s="62">
        <v>4</v>
      </c>
      <c r="M21" s="62"/>
      <c r="N21" s="62"/>
      <c r="O21" s="62"/>
      <c r="P21" s="62"/>
      <c r="Q21" s="62"/>
      <c r="R21" s="63"/>
      <c r="S21" s="56">
        <f>J21</f>
        <v>3</v>
      </c>
      <c r="T21" s="57">
        <f>K21</f>
        <v>0</v>
      </c>
      <c r="U21" s="58">
        <f>L21</f>
        <v>4</v>
      </c>
    </row>
    <row r="22" spans="1:21" ht="17.100000000000001" customHeight="1" x14ac:dyDescent="0.15">
      <c r="A22" s="123"/>
      <c r="B22" s="127"/>
      <c r="C22" s="64"/>
      <c r="D22" s="67" t="s">
        <v>44</v>
      </c>
      <c r="E22" s="66" t="s">
        <v>37</v>
      </c>
      <c r="F22" s="21"/>
      <c r="G22" s="61"/>
      <c r="H22" s="62"/>
      <c r="I22" s="62"/>
      <c r="J22" s="62">
        <v>3</v>
      </c>
      <c r="K22" s="62">
        <v>0</v>
      </c>
      <c r="L22" s="62">
        <v>4</v>
      </c>
      <c r="M22" s="62"/>
      <c r="N22" s="62"/>
      <c r="O22" s="62"/>
      <c r="P22" s="62"/>
      <c r="Q22" s="62"/>
      <c r="R22" s="63"/>
      <c r="S22" s="56">
        <f t="shared" ref="S22:U25" si="1">J22</f>
        <v>3</v>
      </c>
      <c r="T22" s="57">
        <f t="shared" si="1"/>
        <v>0</v>
      </c>
      <c r="U22" s="58">
        <f t="shared" si="1"/>
        <v>4</v>
      </c>
    </row>
    <row r="23" spans="1:21" ht="17.100000000000001" customHeight="1" x14ac:dyDescent="0.15">
      <c r="A23" s="123"/>
      <c r="B23" s="127"/>
      <c r="C23" s="64"/>
      <c r="D23" s="67" t="s">
        <v>45</v>
      </c>
      <c r="E23" s="66" t="s">
        <v>37</v>
      </c>
      <c r="F23" s="21"/>
      <c r="G23" s="61"/>
      <c r="H23" s="62"/>
      <c r="I23" s="62"/>
      <c r="J23" s="62">
        <v>3</v>
      </c>
      <c r="K23" s="62">
        <v>0</v>
      </c>
      <c r="L23" s="62">
        <v>4</v>
      </c>
      <c r="M23" s="62"/>
      <c r="N23" s="62"/>
      <c r="O23" s="62"/>
      <c r="P23" s="62"/>
      <c r="Q23" s="62"/>
      <c r="R23" s="63"/>
      <c r="S23" s="56">
        <f t="shared" si="1"/>
        <v>3</v>
      </c>
      <c r="T23" s="57">
        <f t="shared" si="1"/>
        <v>0</v>
      </c>
      <c r="U23" s="58">
        <f t="shared" si="1"/>
        <v>4</v>
      </c>
    </row>
    <row r="24" spans="1:21" ht="17.100000000000001" customHeight="1" x14ac:dyDescent="0.15">
      <c r="A24" s="123"/>
      <c r="B24" s="127"/>
      <c r="C24" s="64"/>
      <c r="D24" s="67" t="s">
        <v>46</v>
      </c>
      <c r="E24" s="66" t="s">
        <v>37</v>
      </c>
      <c r="F24" s="21"/>
      <c r="G24" s="61"/>
      <c r="H24" s="62"/>
      <c r="I24" s="62"/>
      <c r="J24" s="62">
        <v>3</v>
      </c>
      <c r="K24" s="62">
        <v>3</v>
      </c>
      <c r="L24" s="62">
        <v>0</v>
      </c>
      <c r="M24" s="62"/>
      <c r="N24" s="62"/>
      <c r="O24" s="62"/>
      <c r="P24" s="62"/>
      <c r="Q24" s="62"/>
      <c r="R24" s="63"/>
      <c r="S24" s="56">
        <f t="shared" si="1"/>
        <v>3</v>
      </c>
      <c r="T24" s="57">
        <f t="shared" si="1"/>
        <v>3</v>
      </c>
      <c r="U24" s="58">
        <f t="shared" si="1"/>
        <v>0</v>
      </c>
    </row>
    <row r="25" spans="1:21" ht="17.100000000000001" customHeight="1" x14ac:dyDescent="0.15">
      <c r="A25" s="123"/>
      <c r="B25" s="127"/>
      <c r="C25" s="64"/>
      <c r="D25" s="67" t="s">
        <v>47</v>
      </c>
      <c r="E25" s="66" t="s">
        <v>37</v>
      </c>
      <c r="F25" s="21"/>
      <c r="G25" s="61"/>
      <c r="H25" s="62"/>
      <c r="I25" s="62"/>
      <c r="J25" s="62">
        <v>3</v>
      </c>
      <c r="K25" s="62">
        <v>0</v>
      </c>
      <c r="L25" s="62">
        <v>4</v>
      </c>
      <c r="M25" s="62"/>
      <c r="N25" s="62"/>
      <c r="O25" s="62"/>
      <c r="P25" s="62"/>
      <c r="Q25" s="62"/>
      <c r="R25" s="63"/>
      <c r="S25" s="56">
        <f t="shared" si="1"/>
        <v>3</v>
      </c>
      <c r="T25" s="57">
        <f t="shared" si="1"/>
        <v>0</v>
      </c>
      <c r="U25" s="58">
        <f t="shared" si="1"/>
        <v>4</v>
      </c>
    </row>
    <row r="26" spans="1:21" ht="17.100000000000001" customHeight="1" x14ac:dyDescent="0.15">
      <c r="A26" s="123"/>
      <c r="B26" s="127"/>
      <c r="C26" s="64"/>
      <c r="D26" s="67" t="s">
        <v>48</v>
      </c>
      <c r="E26" s="66" t="s">
        <v>37</v>
      </c>
      <c r="F26" s="21"/>
      <c r="G26" s="61"/>
      <c r="H26" s="62"/>
      <c r="I26" s="62"/>
      <c r="J26" s="62">
        <v>3</v>
      </c>
      <c r="K26" s="62">
        <v>3</v>
      </c>
      <c r="L26" s="62">
        <v>0</v>
      </c>
      <c r="M26" s="62"/>
      <c r="N26" s="62"/>
      <c r="O26" s="62"/>
      <c r="P26" s="62"/>
      <c r="Q26" s="62"/>
      <c r="R26" s="63"/>
      <c r="S26" s="56">
        <v>3</v>
      </c>
      <c r="T26" s="57">
        <v>3</v>
      </c>
      <c r="U26" s="25">
        <f>O26</f>
        <v>0</v>
      </c>
    </row>
    <row r="27" spans="1:21" ht="17.100000000000001" customHeight="1" x14ac:dyDescent="0.15">
      <c r="A27" s="123"/>
      <c r="B27" s="127"/>
      <c r="C27" s="64"/>
      <c r="D27" s="68" t="s">
        <v>49</v>
      </c>
      <c r="E27" s="66" t="s">
        <v>37</v>
      </c>
      <c r="F27" s="21"/>
      <c r="G27" s="61"/>
      <c r="H27" s="62"/>
      <c r="I27" s="62"/>
      <c r="J27" s="62"/>
      <c r="K27" s="62"/>
      <c r="L27" s="62"/>
      <c r="M27" s="62">
        <v>3</v>
      </c>
      <c r="N27" s="62">
        <v>0</v>
      </c>
      <c r="O27" s="62">
        <v>4</v>
      </c>
      <c r="P27" s="62"/>
      <c r="Q27" s="62"/>
      <c r="R27" s="63"/>
      <c r="S27" s="56">
        <f t="shared" ref="S27:U30" si="2">M27</f>
        <v>3</v>
      </c>
      <c r="T27" s="57">
        <f t="shared" si="2"/>
        <v>0</v>
      </c>
      <c r="U27" s="25">
        <f t="shared" si="2"/>
        <v>4</v>
      </c>
    </row>
    <row r="28" spans="1:21" ht="17.100000000000001" customHeight="1" x14ac:dyDescent="0.15">
      <c r="A28" s="123"/>
      <c r="B28" s="127"/>
      <c r="C28" s="64"/>
      <c r="D28" s="68" t="s">
        <v>50</v>
      </c>
      <c r="E28" s="66" t="s">
        <v>37</v>
      </c>
      <c r="F28" s="21"/>
      <c r="G28" s="61"/>
      <c r="H28" s="62"/>
      <c r="I28" s="62"/>
      <c r="J28" s="62"/>
      <c r="K28" s="62"/>
      <c r="L28" s="62"/>
      <c r="M28" s="62">
        <v>3</v>
      </c>
      <c r="N28" s="62">
        <v>0</v>
      </c>
      <c r="O28" s="62">
        <v>4</v>
      </c>
      <c r="P28" s="62"/>
      <c r="Q28" s="62"/>
      <c r="R28" s="63"/>
      <c r="S28" s="56">
        <f t="shared" si="2"/>
        <v>3</v>
      </c>
      <c r="T28" s="57">
        <f t="shared" si="2"/>
        <v>0</v>
      </c>
      <c r="U28" s="25">
        <f t="shared" si="2"/>
        <v>4</v>
      </c>
    </row>
    <row r="29" spans="1:21" ht="17.100000000000001" customHeight="1" x14ac:dyDescent="0.15">
      <c r="A29" s="123"/>
      <c r="B29" s="127"/>
      <c r="C29" s="64"/>
      <c r="D29" s="68" t="s">
        <v>51</v>
      </c>
      <c r="E29" s="66" t="s">
        <v>37</v>
      </c>
      <c r="F29" s="21"/>
      <c r="G29" s="61"/>
      <c r="H29" s="62"/>
      <c r="I29" s="62"/>
      <c r="J29" s="62"/>
      <c r="K29" s="62"/>
      <c r="L29" s="62"/>
      <c r="M29" s="62">
        <v>3</v>
      </c>
      <c r="N29" s="62">
        <v>0</v>
      </c>
      <c r="O29" s="62">
        <v>4</v>
      </c>
      <c r="P29" s="62"/>
      <c r="Q29" s="62"/>
      <c r="R29" s="63"/>
      <c r="S29" s="56">
        <f t="shared" si="2"/>
        <v>3</v>
      </c>
      <c r="T29" s="57">
        <f t="shared" si="2"/>
        <v>0</v>
      </c>
      <c r="U29" s="25">
        <f t="shared" si="2"/>
        <v>4</v>
      </c>
    </row>
    <row r="30" spans="1:21" ht="17.100000000000001" customHeight="1" x14ac:dyDescent="0.15">
      <c r="A30" s="123"/>
      <c r="B30" s="127"/>
      <c r="C30" s="64"/>
      <c r="D30" s="68" t="s">
        <v>52</v>
      </c>
      <c r="E30" s="66" t="s">
        <v>37</v>
      </c>
      <c r="F30" s="21"/>
      <c r="G30" s="61"/>
      <c r="H30" s="62"/>
      <c r="I30" s="62"/>
      <c r="J30" s="62"/>
      <c r="K30" s="62"/>
      <c r="L30" s="62"/>
      <c r="M30" s="62">
        <v>3</v>
      </c>
      <c r="N30" s="62">
        <v>0</v>
      </c>
      <c r="O30" s="62">
        <v>4</v>
      </c>
      <c r="P30" s="62"/>
      <c r="Q30" s="62"/>
      <c r="R30" s="63"/>
      <c r="S30" s="56">
        <f t="shared" si="2"/>
        <v>3</v>
      </c>
      <c r="T30" s="57">
        <f t="shared" si="2"/>
        <v>0</v>
      </c>
      <c r="U30" s="25">
        <f t="shared" si="2"/>
        <v>4</v>
      </c>
    </row>
    <row r="31" spans="1:21" ht="17.100000000000001" customHeight="1" x14ac:dyDescent="0.15">
      <c r="A31" s="123"/>
      <c r="B31" s="127"/>
      <c r="C31" s="64"/>
      <c r="D31" s="68" t="s">
        <v>53</v>
      </c>
      <c r="E31" s="66" t="s">
        <v>37</v>
      </c>
      <c r="F31" s="21"/>
      <c r="G31" s="61"/>
      <c r="H31" s="62"/>
      <c r="I31" s="62"/>
      <c r="J31" s="62"/>
      <c r="K31" s="62"/>
      <c r="L31" s="62"/>
      <c r="M31" s="62"/>
      <c r="N31" s="62"/>
      <c r="O31" s="62"/>
      <c r="P31" s="62">
        <v>3</v>
      </c>
      <c r="Q31" s="62">
        <v>0</v>
      </c>
      <c r="R31" s="63">
        <v>4</v>
      </c>
      <c r="S31" s="56">
        <f t="shared" ref="S31:U34" si="3">P31</f>
        <v>3</v>
      </c>
      <c r="T31" s="57">
        <f t="shared" si="3"/>
        <v>0</v>
      </c>
      <c r="U31" s="25">
        <f t="shared" si="3"/>
        <v>4</v>
      </c>
    </row>
    <row r="32" spans="1:21" ht="17.100000000000001" customHeight="1" x14ac:dyDescent="0.15">
      <c r="A32" s="123"/>
      <c r="B32" s="127"/>
      <c r="C32" s="64"/>
      <c r="D32" s="68" t="s">
        <v>54</v>
      </c>
      <c r="E32" s="66" t="s">
        <v>37</v>
      </c>
      <c r="F32" s="21"/>
      <c r="G32" s="61"/>
      <c r="H32" s="62"/>
      <c r="I32" s="62"/>
      <c r="J32" s="62"/>
      <c r="K32" s="62"/>
      <c r="L32" s="62"/>
      <c r="M32" s="62"/>
      <c r="N32" s="62"/>
      <c r="O32" s="62"/>
      <c r="P32" s="62">
        <v>3</v>
      </c>
      <c r="Q32" s="62">
        <v>0</v>
      </c>
      <c r="R32" s="63">
        <v>4</v>
      </c>
      <c r="S32" s="56">
        <v>3</v>
      </c>
      <c r="T32" s="57">
        <v>0</v>
      </c>
      <c r="U32" s="25">
        <v>4</v>
      </c>
    </row>
    <row r="33" spans="1:21" ht="17.100000000000001" customHeight="1" x14ac:dyDescent="0.15">
      <c r="A33" s="123"/>
      <c r="B33" s="127"/>
      <c r="C33" s="64"/>
      <c r="D33" s="68" t="s">
        <v>55</v>
      </c>
      <c r="E33" s="66" t="s">
        <v>37</v>
      </c>
      <c r="F33" s="21"/>
      <c r="G33" s="61"/>
      <c r="H33" s="62"/>
      <c r="I33" s="62"/>
      <c r="J33" s="62"/>
      <c r="K33" s="62"/>
      <c r="L33" s="62"/>
      <c r="M33" s="62"/>
      <c r="N33" s="62"/>
      <c r="O33" s="62"/>
      <c r="P33" s="62">
        <v>3</v>
      </c>
      <c r="Q33" s="62">
        <v>0</v>
      </c>
      <c r="R33" s="63">
        <v>4</v>
      </c>
      <c r="S33" s="56">
        <v>3</v>
      </c>
      <c r="T33" s="57">
        <v>0</v>
      </c>
      <c r="U33" s="25">
        <v>4</v>
      </c>
    </row>
    <row r="34" spans="1:21" ht="17.100000000000001" customHeight="1" x14ac:dyDescent="0.15">
      <c r="A34" s="123"/>
      <c r="B34" s="127"/>
      <c r="C34" s="64"/>
      <c r="D34" s="69" t="s">
        <v>56</v>
      </c>
      <c r="E34" s="66" t="s">
        <v>37</v>
      </c>
      <c r="F34" s="21"/>
      <c r="G34" s="61"/>
      <c r="H34" s="62"/>
      <c r="I34" s="62"/>
      <c r="J34" s="62"/>
      <c r="K34" s="62"/>
      <c r="L34" s="62"/>
      <c r="M34" s="62"/>
      <c r="N34" s="62"/>
      <c r="O34" s="62"/>
      <c r="P34" s="62">
        <v>3</v>
      </c>
      <c r="Q34" s="62">
        <v>0</v>
      </c>
      <c r="R34" s="63">
        <v>4</v>
      </c>
      <c r="S34" s="56">
        <f t="shared" si="3"/>
        <v>3</v>
      </c>
      <c r="T34" s="57">
        <f t="shared" si="3"/>
        <v>0</v>
      </c>
      <c r="U34" s="25">
        <f t="shared" si="3"/>
        <v>4</v>
      </c>
    </row>
    <row r="35" spans="1:21" ht="17.100000000000001" customHeight="1" thickBot="1" x14ac:dyDescent="0.2">
      <c r="A35" s="123"/>
      <c r="B35" s="133" t="s">
        <v>57</v>
      </c>
      <c r="C35" s="133"/>
      <c r="D35" s="133"/>
      <c r="E35" s="133"/>
      <c r="F35" s="134"/>
      <c r="G35" s="5">
        <f>SUM(G15:G34)</f>
        <v>18</v>
      </c>
      <c r="H35" s="5">
        <f t="shared" ref="H35:O35" si="4">SUM(H15:H34)</f>
        <v>9</v>
      </c>
      <c r="I35" s="5">
        <f t="shared" si="4"/>
        <v>12</v>
      </c>
      <c r="J35" s="5">
        <f t="shared" si="4"/>
        <v>18</v>
      </c>
      <c r="K35" s="5">
        <f t="shared" si="4"/>
        <v>6</v>
      </c>
      <c r="L35" s="5">
        <f t="shared" si="4"/>
        <v>16</v>
      </c>
      <c r="M35" s="5">
        <f t="shared" si="4"/>
        <v>12</v>
      </c>
      <c r="N35" s="5">
        <f t="shared" si="4"/>
        <v>0</v>
      </c>
      <c r="O35" s="5">
        <f t="shared" si="4"/>
        <v>16</v>
      </c>
      <c r="P35" s="6">
        <v>12</v>
      </c>
      <c r="Q35" s="6">
        <v>0</v>
      </c>
      <c r="R35" s="9">
        <v>16</v>
      </c>
      <c r="S35" s="5">
        <v>60</v>
      </c>
      <c r="T35" s="6">
        <v>15</v>
      </c>
      <c r="U35" s="9">
        <v>60</v>
      </c>
    </row>
    <row r="36" spans="1:21" ht="17.100000000000001" customHeight="1" x14ac:dyDescent="0.15">
      <c r="A36" s="130" t="s">
        <v>58</v>
      </c>
      <c r="B36" s="163" t="s">
        <v>31</v>
      </c>
      <c r="C36" s="57"/>
      <c r="D36" s="73" t="s">
        <v>59</v>
      </c>
      <c r="E36" s="74" t="s">
        <v>60</v>
      </c>
      <c r="F36" s="74"/>
      <c r="G36" s="75"/>
      <c r="H36" s="76"/>
      <c r="I36" s="77"/>
      <c r="J36" s="77"/>
      <c r="K36" s="76"/>
      <c r="L36" s="76"/>
      <c r="M36" s="76">
        <v>1</v>
      </c>
      <c r="N36" s="76">
        <v>1</v>
      </c>
      <c r="O36" s="76">
        <v>0</v>
      </c>
      <c r="P36" s="78"/>
      <c r="Q36" s="78"/>
      <c r="R36" s="79"/>
      <c r="S36" s="80">
        <v>1</v>
      </c>
      <c r="T36" s="81">
        <v>1</v>
      </c>
      <c r="U36" s="82">
        <v>0</v>
      </c>
    </row>
    <row r="37" spans="1:21" ht="17.100000000000001" customHeight="1" x14ac:dyDescent="0.15">
      <c r="A37" s="131"/>
      <c r="B37" s="127"/>
      <c r="C37" s="4"/>
      <c r="D37" s="84" t="s">
        <v>61</v>
      </c>
      <c r="E37" s="21" t="s">
        <v>60</v>
      </c>
      <c r="F37" s="21"/>
      <c r="G37" s="85"/>
      <c r="H37" s="86"/>
      <c r="I37" s="32"/>
      <c r="J37" s="32"/>
      <c r="K37" s="86"/>
      <c r="L37" s="86"/>
      <c r="M37" s="86"/>
      <c r="N37" s="86"/>
      <c r="O37" s="86"/>
      <c r="P37" s="86">
        <v>1</v>
      </c>
      <c r="Q37" s="86">
        <v>1</v>
      </c>
      <c r="R37" s="87">
        <v>0</v>
      </c>
      <c r="S37" s="29">
        <v>1</v>
      </c>
      <c r="T37" s="4">
        <v>1</v>
      </c>
      <c r="U37" s="25">
        <v>0</v>
      </c>
    </row>
    <row r="38" spans="1:21" ht="17.100000000000001" customHeight="1" x14ac:dyDescent="0.15">
      <c r="A38" s="131"/>
      <c r="B38" s="127"/>
      <c r="C38" s="4"/>
      <c r="D38" s="88" t="s">
        <v>62</v>
      </c>
      <c r="E38" s="21" t="s">
        <v>60</v>
      </c>
      <c r="F38" s="21"/>
      <c r="G38" s="85"/>
      <c r="H38" s="86"/>
      <c r="I38" s="32"/>
      <c r="J38" s="32"/>
      <c r="K38" s="86"/>
      <c r="L38" s="86"/>
      <c r="M38" s="86"/>
      <c r="N38" s="86"/>
      <c r="O38" s="86"/>
      <c r="P38" s="89">
        <v>3</v>
      </c>
      <c r="Q38" s="89">
        <v>0</v>
      </c>
      <c r="R38" s="90">
        <v>0</v>
      </c>
      <c r="S38" s="29">
        <v>3</v>
      </c>
      <c r="T38" s="4">
        <v>0</v>
      </c>
      <c r="U38" s="25">
        <v>0</v>
      </c>
    </row>
    <row r="39" spans="1:21" ht="17.100000000000001" customHeight="1" x14ac:dyDescent="0.15">
      <c r="A39" s="131"/>
      <c r="B39" s="127" t="s">
        <v>63</v>
      </c>
      <c r="C39" s="91"/>
      <c r="D39" s="92" t="s">
        <v>64</v>
      </c>
      <c r="E39" s="21" t="s">
        <v>60</v>
      </c>
      <c r="F39" s="21"/>
      <c r="G39" s="28"/>
      <c r="H39" s="11"/>
      <c r="I39" s="11"/>
      <c r="J39" s="11"/>
      <c r="K39" s="11"/>
      <c r="L39" s="11"/>
      <c r="M39" s="11">
        <v>3</v>
      </c>
      <c r="N39" s="11">
        <v>3</v>
      </c>
      <c r="O39" s="21">
        <v>0</v>
      </c>
      <c r="P39" s="11"/>
      <c r="Q39" s="11"/>
      <c r="R39" s="21"/>
      <c r="S39" s="29">
        <v>3</v>
      </c>
      <c r="T39" s="4">
        <v>3</v>
      </c>
      <c r="U39" s="25">
        <v>0</v>
      </c>
    </row>
    <row r="40" spans="1:21" ht="17.100000000000001" customHeight="1" x14ac:dyDescent="0.15">
      <c r="A40" s="131"/>
      <c r="B40" s="127"/>
      <c r="C40" s="91"/>
      <c r="D40" s="92" t="s">
        <v>65</v>
      </c>
      <c r="E40" s="21" t="s">
        <v>60</v>
      </c>
      <c r="F40" s="21"/>
      <c r="G40" s="93"/>
      <c r="H40" s="89"/>
      <c r="I40" s="89"/>
      <c r="J40" s="11"/>
      <c r="K40" s="11"/>
      <c r="L40" s="11"/>
      <c r="M40" s="11"/>
      <c r="N40" s="11"/>
      <c r="O40" s="11"/>
      <c r="P40" s="11">
        <v>3</v>
      </c>
      <c r="Q40" s="11">
        <v>0</v>
      </c>
      <c r="R40" s="21">
        <v>4</v>
      </c>
      <c r="S40" s="94">
        <v>3</v>
      </c>
      <c r="T40" s="95">
        <v>0</v>
      </c>
      <c r="U40" s="96">
        <v>4</v>
      </c>
    </row>
    <row r="41" spans="1:21" ht="17.100000000000001" customHeight="1" thickBot="1" x14ac:dyDescent="0.2">
      <c r="A41" s="132"/>
      <c r="B41" s="133" t="s">
        <v>66</v>
      </c>
      <c r="C41" s="133"/>
      <c r="D41" s="133"/>
      <c r="E41" s="133"/>
      <c r="F41" s="134"/>
      <c r="G41" s="5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4</v>
      </c>
      <c r="N41" s="6">
        <v>4</v>
      </c>
      <c r="O41" s="6">
        <v>0</v>
      </c>
      <c r="P41" s="6">
        <v>7</v>
      </c>
      <c r="Q41" s="6">
        <v>1</v>
      </c>
      <c r="R41" s="9">
        <v>4</v>
      </c>
      <c r="S41" s="8">
        <v>11</v>
      </c>
      <c r="T41" s="6">
        <v>5</v>
      </c>
      <c r="U41" s="9">
        <v>4</v>
      </c>
    </row>
    <row r="42" spans="1:21" ht="17.100000000000001" customHeight="1" thickBot="1" x14ac:dyDescent="0.2">
      <c r="A42" s="119" t="s">
        <v>67</v>
      </c>
      <c r="B42" s="120"/>
      <c r="C42" s="120"/>
      <c r="D42" s="120"/>
      <c r="E42" s="120"/>
      <c r="F42" s="121"/>
      <c r="G42" s="97">
        <v>23</v>
      </c>
      <c r="H42" s="38">
        <v>14</v>
      </c>
      <c r="I42" s="38">
        <v>12</v>
      </c>
      <c r="J42" s="38">
        <v>21</v>
      </c>
      <c r="K42" s="38">
        <v>9</v>
      </c>
      <c r="L42" s="38">
        <v>16</v>
      </c>
      <c r="M42" s="38">
        <v>20</v>
      </c>
      <c r="N42" s="38">
        <v>8</v>
      </c>
      <c r="O42" s="38">
        <v>16</v>
      </c>
      <c r="P42" s="38">
        <v>22</v>
      </c>
      <c r="Q42" s="38">
        <v>4</v>
      </c>
      <c r="R42" s="98">
        <v>20</v>
      </c>
      <c r="S42" s="99">
        <v>86</v>
      </c>
      <c r="T42" s="38">
        <v>35</v>
      </c>
      <c r="U42" s="100">
        <v>64</v>
      </c>
    </row>
  </sheetData>
  <mergeCells count="28">
    <mergeCell ref="A42:F42"/>
    <mergeCell ref="A13:A35"/>
    <mergeCell ref="B14:D14"/>
    <mergeCell ref="B15:B34"/>
    <mergeCell ref="B35:F35"/>
    <mergeCell ref="A36:A41"/>
    <mergeCell ref="B36:B38"/>
    <mergeCell ref="B39:B40"/>
    <mergeCell ref="B41:F41"/>
    <mergeCell ref="A5:A12"/>
    <mergeCell ref="B5:B6"/>
    <mergeCell ref="B7:B11"/>
    <mergeCell ref="B12:D12"/>
    <mergeCell ref="A1:B1"/>
    <mergeCell ref="C1:I1"/>
    <mergeCell ref="G3:I3"/>
    <mergeCell ref="P1:U1"/>
    <mergeCell ref="A2:B4"/>
    <mergeCell ref="C2:C4"/>
    <mergeCell ref="D2:D4"/>
    <mergeCell ref="E2:E4"/>
    <mergeCell ref="F2:F4"/>
    <mergeCell ref="G2:L2"/>
    <mergeCell ref="M2:R2"/>
    <mergeCell ref="S2:U3"/>
    <mergeCell ref="J3:L3"/>
    <mergeCell ref="M3:O3"/>
    <mergeCell ref="P3:R3"/>
  </mergeCells>
  <phoneticPr fontId="2" type="noConversion"/>
  <pageMargins left="0.39370078740157483" right="0.31" top="1.45" bottom="0.74803149606299213" header="0.59" footer="0.31496062992125984"/>
  <pageSetup paperSize="9" scale="75" orientation="portrait" r:id="rId1"/>
  <headerFooter>
    <oddHeader>&amp;C&amp;"돋움,굵게"&amp;20 2016-2017학년도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2년제 과정 (2)</vt:lpstr>
      <vt:lpstr> 건설공사관리능력 전공   </vt:lpstr>
      <vt:lpstr>건축설계능력 전공  </vt:lpstr>
      <vt:lpstr>' 건설공사관리능력 전공   '!Print_Area</vt:lpstr>
      <vt:lpstr>'2년제 과정 (2)'!Print_Area</vt:lpstr>
      <vt:lpstr>'건축설계능력 전공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김은정</dc:creator>
  <cp:lastModifiedBy>김은정</cp:lastModifiedBy>
  <cp:lastPrinted>2016-02-26T04:45:12Z</cp:lastPrinted>
  <dcterms:created xsi:type="dcterms:W3CDTF">2016-02-25T08:00:56Z</dcterms:created>
  <dcterms:modified xsi:type="dcterms:W3CDTF">2016-02-26T10:08:59Z</dcterms:modified>
</cp:coreProperties>
</file>